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И.Г.Петрова\11- перериска с отделами\КАО\"/>
    </mc:Choice>
  </mc:AlternateContent>
  <bookViews>
    <workbookView xWindow="0" yWindow="0" windowWidth="28800" windowHeight="10635"/>
  </bookViews>
  <sheets>
    <sheet name="Лист1" sheetId="1" r:id="rId1"/>
    <sheet name="Лист2" sheetId="2" r:id="rId2"/>
  </sheets>
  <definedNames>
    <definedName name="_xlnm.Print_Titles" localSheetId="0">Лист1!$17:$21</definedName>
  </definedNames>
  <calcPr calcId="152511"/>
</workbook>
</file>

<file path=xl/calcChain.xml><?xml version="1.0" encoding="utf-8"?>
<calcChain xmlns="http://schemas.openxmlformats.org/spreadsheetml/2006/main">
  <c r="E9" i="2" l="1"/>
  <c r="F9" i="2"/>
  <c r="G9" i="2"/>
  <c r="H9" i="2"/>
  <c r="I9" i="2"/>
  <c r="J9" i="2"/>
  <c r="K9" i="2"/>
  <c r="L9" i="2"/>
  <c r="M9" i="2"/>
  <c r="N9" i="2"/>
  <c r="O9" i="2"/>
  <c r="P9" i="2"/>
  <c r="Q9" i="2"/>
  <c r="R9" i="2"/>
  <c r="S9" i="2"/>
  <c r="T9" i="2"/>
  <c r="U9" i="2"/>
  <c r="V9" i="2"/>
  <c r="W9" i="2"/>
  <c r="X9" i="2"/>
  <c r="Y9" i="2"/>
  <c r="Z9" i="2"/>
  <c r="AA9" i="2"/>
  <c r="D9" i="2"/>
</calcChain>
</file>

<file path=xl/sharedStrings.xml><?xml version="1.0" encoding="utf-8"?>
<sst xmlns="http://schemas.openxmlformats.org/spreadsheetml/2006/main" count="478" uniqueCount="391">
  <si>
    <t>                       ОТЧЕТНОСТЬ ФЕДЕРАЛЬНОЙ НАЛОГОВОЙ СЛУЖБЫ</t>
  </si>
  <si>
    <t>                                                           ОТЧЕТ</t>
  </si>
  <si>
    <t>   О НАЧИСЛЕНИИ И ПОСТУПЛЕНИИ НАЛОГОВ, СБОРОВ И СТРАХОВЫХ ВЗНОСОВ</t>
  </si>
  <si>
    <t>                    В БЮДЖЕТНУЮ СИСТЕМУ РОССИЙСКОЙ ФЕДЕРАЦИИ</t>
  </si>
  <si>
    <t>               ПО ОСНОВНЫМ ВИДАМ ЭКОНОМИЧЕСКОЙ ДЕЯТЕЛЬНОСТИ</t>
  </si>
  <si>
    <t>                                       по состоянию на 01.01.2020 года</t>
  </si>
  <si>
    <t>                                                                                                   Форма No 1-НОМ</t>
  </si>
  <si>
    <t>                                                                                                   Утверждена приказом ФНС России</t>
  </si>
  <si>
    <t>                                                                                                   от 22.06.2018  № ММВ-7-1/411@</t>
  </si>
  <si>
    <t>                                                                                                   Квартальная</t>
  </si>
  <si>
    <t>Республика, край, область, автономное</t>
  </si>
  <si>
    <t>образование</t>
  </si>
  <si>
    <t>ФНС России</t>
  </si>
  <si>
    <t>Налоговый орган 0000</t>
  </si>
  <si>
    <t>Раздел I. Начисление и поступление налогов, сборов и страховых взносов</t>
  </si>
  <si>
    <t>               в бюджетную систему Российской Федерации по основным видам экономической деятельности</t>
  </si>
  <si>
    <t>-</t>
  </si>
  <si>
    <t>Код по ОКВЭД</t>
  </si>
  <si>
    <t>Код строки</t>
  </si>
  <si>
    <t>Начислено к уплате в текущем году в консолидированный бюджет Российской Федерации</t>
  </si>
  <si>
    <t>Начислено по страховым взносам на обязательное социальное страхование</t>
  </si>
  <si>
    <t>Поступило платежей в консолидированный бюджет Российской Федерации, всего (гр.3=гр.4+гр.14+гр.17+гр.18)</t>
  </si>
  <si>
    <t>в том числе:</t>
  </si>
  <si>
    <t>Поступило по страховым взносам на обязательное социальное страхование (гр.21=гр.22+гр.23+гр.24)</t>
  </si>
  <si>
    <t>федеральные налоги и сборы, всего (гр.4=гр.5+гр.7+гр.8+гр.10+гр.11+гр.13)</t>
  </si>
  <si>
    <t>из них:</t>
  </si>
  <si>
    <t>региональные налоги и сборы, всего (гр.14&gt;или=гр.15+гр.16)</t>
  </si>
  <si>
    <t>местные налоги и сборы</t>
  </si>
  <si>
    <t>налоги, предусмотренные специальными налоговыми режимами (гр.18&gt;или=гр.19+гр.20)</t>
  </si>
  <si>
    <t>Страховые взносы на обязательное пенсионное страхование, зачисляемые в Пенсионный фонд Российской Федерации</t>
  </si>
  <si>
    <t>Страховые взносы на обязательное социальное страхование на случай временной нетрудоспособности и в связи с материнством</t>
  </si>
  <si>
    <t>Страховые взносы на обязательное медицинское страхование работающего населения, зачисляемые в бюджет Федерального фонда медицинского страхования</t>
  </si>
  <si>
    <t>налог на прибыль организаций</t>
  </si>
  <si>
    <t>налог на доходы физических лиц</t>
  </si>
  <si>
    <t>налог на добавленную стоимость</t>
  </si>
  <si>
    <t>акцизы по подакцизным товарам</t>
  </si>
  <si>
    <t>налоги и сборы за пользование природными ресурсами (гр.11&gt;или=гр.12)</t>
  </si>
  <si>
    <t>из гр.11 - налог на добычу полезных ископаемых</t>
  </si>
  <si>
    <t>остальные федеральные налоги и сборы</t>
  </si>
  <si>
    <t>налог на имущество организаций</t>
  </si>
  <si>
    <t>транспортный налог</t>
  </si>
  <si>
    <t>налог, взимаемый в связи с применением патентной системы налогообложения</t>
  </si>
  <si>
    <t>налог на профессиональный доход</t>
  </si>
  <si>
    <t>всего (гр.5&gt;или=гр.6)</t>
  </si>
  <si>
    <t>в том числе в федеральный бюджет</t>
  </si>
  <si>
    <t>всего (гр.8&gt;или=гр.9)</t>
  </si>
  <si>
    <t>А</t>
  </si>
  <si>
    <t>Б</t>
  </si>
  <si>
    <t>В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</si>
  <si>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</si>
  <si>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</si>
  <si>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</si>
  <si>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</si>
  <si>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</si>
  <si>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</si>
  <si>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</si>
  <si>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</si>
  <si>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</si>
  <si>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</si>
  <si>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</si>
  <si>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</si>
  <si>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</si>
  <si>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</si>
  <si>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</si>
  <si>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</si>
  <si>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</si>
  <si>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</si>
  <si>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</si>
  <si>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</si>
  <si>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</si>
  <si>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</si>
  <si>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</si>
  <si>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</si>
  <si>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ВСЕГО (стр.1010=стр.1015+1035+1085+1240+1260+1270+1280+1300+1350+1360+1370+1390+1395+1398+1400+1410+1420+1430+1445+1450+1500+1510)</t>
  </si>
  <si>
    <t>.</t>
  </si>
  <si>
    <t>1010</t>
  </si>
  <si>
    <t>в том числе по организациям и индивидуальным предпринимателям с основным видом деятельности:</t>
  </si>
  <si>
    <t>Сельское, лесное хозяйство, охота, рыболовство, рыбоводство - всего (стр.1015=стр.1020+1025+1030)</t>
  </si>
  <si>
    <t>А 01-03</t>
  </si>
  <si>
    <t>1015</t>
  </si>
  <si>
    <t>растениеводство и животноводство, охота и предоставление соответствующих услуг в этих областях</t>
  </si>
  <si>
    <t>А 01</t>
  </si>
  <si>
    <t>1020</t>
  </si>
  <si>
    <t>лесоводство и лесозаготовки</t>
  </si>
  <si>
    <t>А 02</t>
  </si>
  <si>
    <t>1025</t>
  </si>
  <si>
    <t>рыболовство, рыбоводство</t>
  </si>
  <si>
    <t>А 03</t>
  </si>
  <si>
    <t>1030</t>
  </si>
  <si>
    <t>Добыча полезных ископаемых - всего (стр.1035=стр.1040+1065+1081+1083)</t>
  </si>
  <si>
    <t>B 05-09</t>
  </si>
  <si>
    <t>1035</t>
  </si>
  <si>
    <t>добыча топливно - энергетических полезных ископаемых (стр.1040=стр.1045+1050)</t>
  </si>
  <si>
    <t>B 05-06</t>
  </si>
  <si>
    <t>1040</t>
  </si>
  <si>
    <t>добыча угля (стр.1045=стр.1046+1047)</t>
  </si>
  <si>
    <t>B 05</t>
  </si>
  <si>
    <t>1045</t>
  </si>
  <si>
    <t>из строки 1045:</t>
  </si>
  <si>
    <t>добыча и обогащение угля и антрацита</t>
  </si>
  <si>
    <t>B 05.1</t>
  </si>
  <si>
    <t>1046</t>
  </si>
  <si>
    <t>добыча и обогащение бурого угля (лигнита)</t>
  </si>
  <si>
    <t>B 05.2</t>
  </si>
  <si>
    <t>1047</t>
  </si>
  <si>
    <t>добыча сырой нефти и природного газа (стр.1050=стр.1055+1060)</t>
  </si>
  <si>
    <t>B 06</t>
  </si>
  <si>
    <t>1050</t>
  </si>
  <si>
    <t>из строки 1050:</t>
  </si>
  <si>
    <t>добыча сырой нефти и нефтяного (попутного) газа</t>
  </si>
  <si>
    <t>B 06.1</t>
  </si>
  <si>
    <t>1055</t>
  </si>
  <si>
    <t>добыча природного газа и газового конденсата</t>
  </si>
  <si>
    <t>B 06.2</t>
  </si>
  <si>
    <t>1060</t>
  </si>
  <si>
    <t>добыча металлических руд (стр.1065=стр.1075+1080)</t>
  </si>
  <si>
    <t>B 07</t>
  </si>
  <si>
    <t>1065</t>
  </si>
  <si>
    <t>из строки 1065:</t>
  </si>
  <si>
    <t>добыча и обогащение железных руд</t>
  </si>
  <si>
    <t>В 07.1</t>
  </si>
  <si>
    <t>1075</t>
  </si>
  <si>
    <t>добыча руд цветных металлов</t>
  </si>
  <si>
    <t>В 07.2</t>
  </si>
  <si>
    <t>1080</t>
  </si>
  <si>
    <t>добыча прочих полезных ископаемых</t>
  </si>
  <si>
    <t>B 08</t>
  </si>
  <si>
    <t>1081</t>
  </si>
  <si>
    <t>предоставление услуг в области добычи полезных ископаемых (стр.1083&gt;или=стр.1084)</t>
  </si>
  <si>
    <t>B 09</t>
  </si>
  <si>
    <t>1083</t>
  </si>
  <si>
    <t>из строки 1083:</t>
  </si>
  <si>
    <t>предоставление услуг в области добычи нефти и природного газа</t>
  </si>
  <si>
    <t>B 09.10</t>
  </si>
  <si>
    <t>1084</t>
  </si>
  <si>
    <t>Обрабатывающие производства - всего (стр.1085=стр.1090+1110+1115+1120+1125+1130+1135+1140+1143+1155+1158+1160+1165+1170+1202+1203+1205+1215+1220+1225)</t>
  </si>
  <si>
    <t>С 10-33</t>
  </si>
  <si>
    <t>1085</t>
  </si>
  <si>
    <t>производство пищевых продуктов (стр.1090&gt;или=стр.1095+1100+1105)</t>
  </si>
  <si>
    <t>С 10</t>
  </si>
  <si>
    <t>1090</t>
  </si>
  <si>
    <t>переработка и консервирование мяса и мясной пищевой продукции</t>
  </si>
  <si>
    <t>С 10.1</t>
  </si>
  <si>
    <t>1095</t>
  </si>
  <si>
    <t>производство молочной продукции</t>
  </si>
  <si>
    <t>С 10.5</t>
  </si>
  <si>
    <t>1100</t>
  </si>
  <si>
    <t>производство сахара</t>
  </si>
  <si>
    <t>С 10.81</t>
  </si>
  <si>
    <t>1105</t>
  </si>
  <si>
    <t>производство напитков</t>
  </si>
  <si>
    <t>С 11</t>
  </si>
  <si>
    <t>1110</t>
  </si>
  <si>
    <t>производство табачных изделий</t>
  </si>
  <si>
    <t>С 12</t>
  </si>
  <si>
    <t>1115</t>
  </si>
  <si>
    <t>производство текстильных изделий, одежды</t>
  </si>
  <si>
    <t>С 13-14</t>
  </si>
  <si>
    <t>1120</t>
  </si>
  <si>
    <t>производство кожи и изделий из кожи (стр.1125&gt;или=стр.1126+1128)</t>
  </si>
  <si>
    <t>С 15</t>
  </si>
  <si>
    <t>1125</t>
  </si>
  <si>
    <t>из строки 1125:</t>
  </si>
  <si>
    <t>выделка и крашение меха</t>
  </si>
  <si>
    <t>С 15.11.1</t>
  </si>
  <si>
    <t>1126</t>
  </si>
  <si>
    <t>производство обуви</t>
  </si>
  <si>
    <t>С 15.2</t>
  </si>
  <si>
    <t>1128</t>
  </si>
  <si>
    <t>обработка древесины и производство изделий из дерева и пробки, кроме мебели, производство изделий из соломки и материалов для плетения</t>
  </si>
  <si>
    <t>С 16</t>
  </si>
  <si>
    <t>1130</t>
  </si>
  <si>
    <t>производство бумаги и бумажных изделий</t>
  </si>
  <si>
    <t>С 17</t>
  </si>
  <si>
    <t>1135</t>
  </si>
  <si>
    <t>деятельность полиграфическая и копирование носителей информации</t>
  </si>
  <si>
    <t>С 18</t>
  </si>
  <si>
    <t>1140</t>
  </si>
  <si>
    <t>производство кокса и нефтепродуктов (стр.1143&gt;или=стр.1145+1150)</t>
  </si>
  <si>
    <t>С 19</t>
  </si>
  <si>
    <t>1143</t>
  </si>
  <si>
    <t>производство кокса</t>
  </si>
  <si>
    <t>С 19.1</t>
  </si>
  <si>
    <t>1145</t>
  </si>
  <si>
    <t>производство нефтепродуктов</t>
  </si>
  <si>
    <t>С 19.2</t>
  </si>
  <si>
    <t>1150</t>
  </si>
  <si>
    <t>производство химических веществ и химических продуктов</t>
  </si>
  <si>
    <t>С 20</t>
  </si>
  <si>
    <t>1155</t>
  </si>
  <si>
    <t>производство лекарственных средств и материалов, применяемых в медицинских целях</t>
  </si>
  <si>
    <t>С 21</t>
  </si>
  <si>
    <t>1158</t>
  </si>
  <si>
    <t>производство резиновых и пластмассовых изделий</t>
  </si>
  <si>
    <t>С 22</t>
  </si>
  <si>
    <t>1160</t>
  </si>
  <si>
    <t>производство прочей неметаллической минеральной продукции</t>
  </si>
  <si>
    <t>С 23</t>
  </si>
  <si>
    <t>1165</t>
  </si>
  <si>
    <t>производство металлургическое и производство готовых металлических изделий, кроме машин и оборудования (стр.1170&gt;или=стр.1175+1180+1185+1190)</t>
  </si>
  <si>
    <t>С 24-25</t>
  </si>
  <si>
    <t>1170</t>
  </si>
  <si>
    <t>из него:</t>
  </si>
  <si>
    <t>производство чугуна, стали и ферросплавов (стр.1175&gt;или=стр.1176+1177)</t>
  </si>
  <si>
    <t>С 24.1</t>
  </si>
  <si>
    <t>1175</t>
  </si>
  <si>
    <t>из строки 1175:</t>
  </si>
  <si>
    <t>производство листового горячекатаного стального проката</t>
  </si>
  <si>
    <t>С 24.10.3</t>
  </si>
  <si>
    <t>1176</t>
  </si>
  <si>
    <t>производство листового холоднокатаного стального проката</t>
  </si>
  <si>
    <t>С 24.10.4</t>
  </si>
  <si>
    <t>1177</t>
  </si>
  <si>
    <t>производство стальных труб, полых профилей и фитингов</t>
  </si>
  <si>
    <t>С 24.2</t>
  </si>
  <si>
    <t>1180</t>
  </si>
  <si>
    <t>производство прочих стальных изделий первичной обработки</t>
  </si>
  <si>
    <t>С 24.3</t>
  </si>
  <si>
    <t>1185</t>
  </si>
  <si>
    <t>производство основных драгоценных металлов и прочих цветных металлов (стр.1190&gt;или=стр.1195)</t>
  </si>
  <si>
    <t>С 24.4</t>
  </si>
  <si>
    <t>1190</t>
  </si>
  <si>
    <t>производство драгоценных металлов</t>
  </si>
  <si>
    <t>С 24.41</t>
  </si>
  <si>
    <t>1195</t>
  </si>
  <si>
    <t>литье металлов (стр.1200&gt;или=стр.1201)</t>
  </si>
  <si>
    <t>С 24.5</t>
  </si>
  <si>
    <t>1200</t>
  </si>
  <si>
    <t>из строки 1200:</t>
  </si>
  <si>
    <t>литье чугуна</t>
  </si>
  <si>
    <t>С 24.51</t>
  </si>
  <si>
    <t>1201</t>
  </si>
  <si>
    <t>производство компьютеров, электронных и оптических изделий</t>
  </si>
  <si>
    <t>С 26</t>
  </si>
  <si>
    <t>1202</t>
  </si>
  <si>
    <t>производство электрического оборудования</t>
  </si>
  <si>
    <t>С 27</t>
  </si>
  <si>
    <t>1203</t>
  </si>
  <si>
    <t>производство машин и оборудования, не включенные в другие группировки</t>
  </si>
  <si>
    <t>С 28</t>
  </si>
  <si>
    <t>1205</t>
  </si>
  <si>
    <t>производство автотранспортных средств, прицепов и полуприцепов</t>
  </si>
  <si>
    <t>С 29</t>
  </si>
  <si>
    <t>1215</t>
  </si>
  <si>
    <t>производство прочих транспортных средств и оборудования (стр.1220&gt;или=стр.1221+1223)</t>
  </si>
  <si>
    <t>С 30</t>
  </si>
  <si>
    <t>1220</t>
  </si>
  <si>
    <t>из строки 1220:</t>
  </si>
  <si>
    <t>строительство кораблей, судов и лодок</t>
  </si>
  <si>
    <t>С 30.1</t>
  </si>
  <si>
    <t>1221</t>
  </si>
  <si>
    <t>производство летательных аппаратов, включая космические, и соответствующего оборудования</t>
  </si>
  <si>
    <t>С 30.3</t>
  </si>
  <si>
    <t>1223</t>
  </si>
  <si>
    <t>прочие производства</t>
  </si>
  <si>
    <t>С 31-33</t>
  </si>
  <si>
    <t>1225</t>
  </si>
  <si>
    <t>Обеспечение электрической энергией, газом и паром; кондиционирование воздуха - всего (стр.1240=стр.1245+1250+1255)</t>
  </si>
  <si>
    <t>D 35</t>
  </si>
  <si>
    <t>1240</t>
  </si>
  <si>
    <t>производство, передача и распределение электроэнергии</t>
  </si>
  <si>
    <t>D 35.1</t>
  </si>
  <si>
    <t>1245</t>
  </si>
  <si>
    <t>производство и распределение газообразного топлива</t>
  </si>
  <si>
    <t>D 35.2</t>
  </si>
  <si>
    <t>1250</t>
  </si>
  <si>
    <t>производство, передача и распределение пара и горячей воды; кондиционирование воздуха</t>
  </si>
  <si>
    <t>D 35.3</t>
  </si>
  <si>
    <t>1255</t>
  </si>
  <si>
    <t>Водоснабжение, водоотведение, организация сбора и утилизации отходов, деятельность и ликвидация загрязнений - всего (стр.1260=стр.1261+1262+1263)</t>
  </si>
  <si>
    <t>Е 36-39</t>
  </si>
  <si>
    <t>1260</t>
  </si>
  <si>
    <t>забор, очистка и распределение воды</t>
  </si>
  <si>
    <t>Е 36.0</t>
  </si>
  <si>
    <t>1261</t>
  </si>
  <si>
    <t>сбор и обработка сточных вод</t>
  </si>
  <si>
    <t>Е 37.0</t>
  </si>
  <si>
    <t>1262</t>
  </si>
  <si>
    <t>сбор, обработка и утилизация отходов; обработка вторичного сырья, предоставление услуг в области ликвидации последствий загрязнений и прочих услуг, связанных с удалением отходов</t>
  </si>
  <si>
    <t>Е 38-39</t>
  </si>
  <si>
    <t>1263</t>
  </si>
  <si>
    <t>Строительство</t>
  </si>
  <si>
    <t>F 41-43</t>
  </si>
  <si>
    <t>1270</t>
  </si>
  <si>
    <t>Торговля оптовая и розничная; ремонт автотранспортных средств и мотоциклов - всего (стр.1280&gt;или=стр.1285+1290)</t>
  </si>
  <si>
    <t>G 45-47</t>
  </si>
  <si>
    <t>1280</t>
  </si>
  <si>
    <t>торговля оптовая, кроме оптовой торговли автотранспортными средствами и мотоциклами</t>
  </si>
  <si>
    <t>G 46</t>
  </si>
  <si>
    <t>1285</t>
  </si>
  <si>
    <t>торговля розничная, кроме торговли автотранспортными средствами и мотоциклами</t>
  </si>
  <si>
    <t>G 47</t>
  </si>
  <si>
    <t>1290</t>
  </si>
  <si>
    <t>Транспортировка и хранение - всего (стр.1300=стр.1305+1325+1330+1340+1345)</t>
  </si>
  <si>
    <t>H 49-53</t>
  </si>
  <si>
    <t>1300</t>
  </si>
  <si>
    <t>деятельность сухопутного и трубопроводного транспорта (стр.1305&gt;или=стр.1315+1317+1320)</t>
  </si>
  <si>
    <t>H 49</t>
  </si>
  <si>
    <t>1305</t>
  </si>
  <si>
    <t>деятельность железнодорожного транспорта: междугородные и международные пассажирские и грузовые перевозки</t>
  </si>
  <si>
    <t>H 49.1-49.2</t>
  </si>
  <si>
    <t>1315</t>
  </si>
  <si>
    <t>деятельность легкового такси и арендованных легковых автомобилей с водителем</t>
  </si>
  <si>
    <t>Н 49.32</t>
  </si>
  <si>
    <t>1317</t>
  </si>
  <si>
    <t>деятельность трубопроводного транспорта</t>
  </si>
  <si>
    <t>H 49.5</t>
  </si>
  <si>
    <t>1320</t>
  </si>
  <si>
    <t>деятельность водного транспорта</t>
  </si>
  <si>
    <t>H 50</t>
  </si>
  <si>
    <t>1325</t>
  </si>
  <si>
    <t>деятельность воздушного и космического транспорта</t>
  </si>
  <si>
    <t>H 51</t>
  </si>
  <si>
    <t>1330</t>
  </si>
  <si>
    <t>складское хозяйство и вспомогательная транспортная деятельность</t>
  </si>
  <si>
    <t>H 52</t>
  </si>
  <si>
    <t>1340</t>
  </si>
  <si>
    <t>деятельность почтовой связи и курьерская деятельность</t>
  </si>
  <si>
    <t>H 53</t>
  </si>
  <si>
    <t>1345</t>
  </si>
  <si>
    <t>Деятельность гостиниц и предприятий общественного питания - всего</t>
  </si>
  <si>
    <t>I 55-56</t>
  </si>
  <si>
    <t>1350</t>
  </si>
  <si>
    <t>из нее:</t>
  </si>
  <si>
    <t>деятельность гостиниц и прочих мест для временного проживания</t>
  </si>
  <si>
    <t>I 55.1</t>
  </si>
  <si>
    <t>1355</t>
  </si>
  <si>
    <t>Деятельность в области информации и связи - всего (стр.1360&gt;или=стр.1363+1365)</t>
  </si>
  <si>
    <t>J 58-63</t>
  </si>
  <si>
    <t>1360</t>
  </si>
  <si>
    <t>деятельность издательская</t>
  </si>
  <si>
    <t>J 58</t>
  </si>
  <si>
    <t>1363</t>
  </si>
  <si>
    <t>деятельность в сфере телекоммуникаций</t>
  </si>
  <si>
    <t>J 61</t>
  </si>
  <si>
    <t>1365</t>
  </si>
  <si>
    <t>Деятельность финансовая и страховая - всего (стр.1370=стр.1375+1380+1385)</t>
  </si>
  <si>
    <t>K 64-66</t>
  </si>
  <si>
    <t>1370</t>
  </si>
  <si>
    <t>деятельность по предоставлению финансовых услуг, кроме услуг по страхованию и пенсионному обеспечению</t>
  </si>
  <si>
    <t>K 64</t>
  </si>
  <si>
    <t>1375</t>
  </si>
  <si>
    <t>страхование, перестрахование, деятельность негосударственных пенсионных фондов, кроме обязательного социального обеспечения</t>
  </si>
  <si>
    <t>K 65</t>
  </si>
  <si>
    <t>1380</t>
  </si>
  <si>
    <t>деятельность вспомогательная в сфере финансовых услуг и страхования</t>
  </si>
  <si>
    <t>K 66</t>
  </si>
  <si>
    <t>1385</t>
  </si>
  <si>
    <t>Деятельность по операциям с недвижимым имуществом</t>
  </si>
  <si>
    <t>L 68</t>
  </si>
  <si>
    <t>1390</t>
  </si>
  <si>
    <t>Деятельность профессиональная, научная и техническая</t>
  </si>
  <si>
    <t>M 69-75</t>
  </si>
  <si>
    <t>1395</t>
  </si>
  <si>
    <t>Деятельность административная и сопутствующие дополнительные услуги</t>
  </si>
  <si>
    <t>N 77-82</t>
  </si>
  <si>
    <t>1398</t>
  </si>
  <si>
    <t>аренда и лизинг легковых автомобилей и легковых автотранспортных средств</t>
  </si>
  <si>
    <t>N 77.11</t>
  </si>
  <si>
    <t>1399</t>
  </si>
  <si>
    <t>Государственное управление и обеспечение военной безопасности; социальное обеспечение</t>
  </si>
  <si>
    <t>O 84</t>
  </si>
  <si>
    <t>1400</t>
  </si>
  <si>
    <t>Образование</t>
  </si>
  <si>
    <t>P 85</t>
  </si>
  <si>
    <t>1410</t>
  </si>
  <si>
    <t>Деятельность в области здравоохранения и социальных услуг</t>
  </si>
  <si>
    <t>Q 86-88</t>
  </si>
  <si>
    <t>1420</t>
  </si>
  <si>
    <t>Деятельность в области культуры, спорта, организации досуга и развлечений - всего</t>
  </si>
  <si>
    <t>R 90-93</t>
  </si>
  <si>
    <t>1430</t>
  </si>
  <si>
    <t>деятельность в области спорта, отдыха и развлечений</t>
  </si>
  <si>
    <t>R 93</t>
  </si>
  <si>
    <t>1440</t>
  </si>
  <si>
    <t>Предоставление прочих видов услуг</t>
  </si>
  <si>
    <t>S 94-96</t>
  </si>
  <si>
    <t>1445</t>
  </si>
  <si>
    <t>ремонт компьютеров, предметов личного потребления и хозяйственно - бытового назначения</t>
  </si>
  <si>
    <t>S 95</t>
  </si>
  <si>
    <t>1447</t>
  </si>
  <si>
    <t>Остальные виды экономической деятельности</t>
  </si>
  <si>
    <t>T 97-98, U 99</t>
  </si>
  <si>
    <t>1450</t>
  </si>
  <si>
    <t>Суммы налогов и сборов, не распределенные по кодам ОКВЭД</t>
  </si>
  <si>
    <t>1500</t>
  </si>
  <si>
    <t>Сведения по физическим лицам, не относящимся к индивидуальным предпринимателям и не имеющим код ОКВЭД</t>
  </si>
  <si>
    <t>1510</t>
  </si>
  <si>
    <t>КОНТРОЛЬНАЯ СУММА</t>
  </si>
  <si>
    <t>1600</t>
  </si>
  <si>
    <t>в т.ч. на товары (работы, услуги), реализуемые на территории РФ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</si>
</sst>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charset val="204"/>
      <scheme val="minor"/>
    </font>
    <font>
      <sz val="10"/>
      <name val="Arial Cyr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2"/>
      <name val="Arial Cy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18" fillId="12" borderId="0" applyNumberFormat="0" applyBorder="0" applyAlignment="0" applyProtection="0"/>
    <xf numFmtId="0" fontId="18" fillId="16" borderId="0" applyNumberFormat="0" applyBorder="0" applyAlignment="0" applyProtection="0"/>
    <xf numFmtId="0" fontId="18" fillId="20" borderId="0" applyNumberFormat="0" applyBorder="0" applyAlignment="0" applyProtection="0"/>
    <xf numFmtId="0" fontId="18" fillId="24" borderId="0" applyNumberFormat="0" applyBorder="0" applyAlignment="0" applyProtection="0"/>
    <xf numFmtId="0" fontId="18" fillId="28" borderId="0" applyNumberFormat="0" applyBorder="0" applyAlignment="0" applyProtection="0"/>
    <xf numFmtId="0" fontId="18" fillId="32" borderId="0" applyNumberFormat="0" applyBorder="0" applyAlignment="0" applyProtection="0"/>
    <xf numFmtId="0" fontId="18" fillId="9" borderId="0" applyNumberFormat="0" applyBorder="0" applyAlignment="0" applyProtection="0"/>
    <xf numFmtId="0" fontId="18" fillId="13" borderId="0" applyNumberFormat="0" applyBorder="0" applyAlignment="0" applyProtection="0"/>
    <xf numFmtId="0" fontId="18" fillId="17" borderId="0" applyNumberFormat="0" applyBorder="0" applyAlignment="0" applyProtection="0"/>
    <xf numFmtId="0" fontId="18" fillId="21" borderId="0" applyNumberFormat="0" applyBorder="0" applyAlignment="0" applyProtection="0"/>
    <xf numFmtId="0" fontId="18" fillId="25" borderId="0" applyNumberFormat="0" applyBorder="0" applyAlignment="0" applyProtection="0"/>
    <xf numFmtId="0" fontId="18" fillId="29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4" fillId="7" borderId="7" applyNumberFormat="0" applyAlignment="0" applyProtection="0"/>
    <xf numFmtId="0" fontId="3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8" fillId="3" borderId="0" applyNumberFormat="0" applyBorder="0" applyAlignment="0" applyProtection="0"/>
    <xf numFmtId="0" fontId="16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3" fillId="0" borderId="6" applyNumberFormat="0" applyFill="0" applyAlignment="0" applyProtection="0"/>
    <xf numFmtId="0" fontId="15" fillId="0" borderId="0" applyNumberFormat="0" applyFill="0" applyBorder="0" applyAlignment="0" applyProtection="0"/>
    <xf numFmtId="0" fontId="7" fillId="2" borderId="0" applyNumberFormat="0" applyBorder="0" applyAlignment="0" applyProtection="0"/>
  </cellStyleXfs>
  <cellXfs count="29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1" fillId="0" borderId="0" xfId="0" applyFont="1" applyAlignment="1"/>
    <xf numFmtId="0" fontId="0" fillId="0" borderId="0" xfId="0" applyAlignment="1">
      <alignment horizontal="center"/>
    </xf>
    <xf numFmtId="0" fontId="1" fillId="0" borderId="10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left" wrapText="1"/>
    </xf>
    <xf numFmtId="49" fontId="1" fillId="0" borderId="10" xfId="0" applyNumberFormat="1" applyFont="1" applyBorder="1" applyAlignment="1">
      <alignment horizontal="left" wrapText="1"/>
    </xf>
    <xf numFmtId="3" fontId="1" fillId="0" borderId="10" xfId="0" applyNumberFormat="1" applyFont="1" applyBorder="1" applyAlignment="1">
      <alignment horizontal="right" wrapText="1"/>
    </xf>
    <xf numFmtId="0" fontId="1" fillId="0" borderId="10" xfId="0" applyFont="1" applyBorder="1" applyAlignment="1">
      <alignment horizontal="center" wrapText="1"/>
    </xf>
    <xf numFmtId="49" fontId="1" fillId="0" borderId="10" xfId="0" applyNumberFormat="1" applyFont="1" applyBorder="1" applyAlignment="1">
      <alignment horizontal="center" wrapText="1"/>
    </xf>
    <xf numFmtId="3" fontId="19" fillId="0" borderId="10" xfId="0" applyNumberFormat="1" applyFont="1" applyBorder="1" applyAlignment="1">
      <alignment horizontal="right" wrapText="1"/>
    </xf>
    <xf numFmtId="49" fontId="19" fillId="0" borderId="10" xfId="0" applyNumberFormat="1" applyFont="1" applyBorder="1" applyAlignment="1">
      <alignment horizontal="left" wrapText="1"/>
    </xf>
    <xf numFmtId="0" fontId="19" fillId="0" borderId="10" xfId="0" applyFont="1" applyBorder="1" applyAlignment="1">
      <alignment horizontal="left" wrapText="1"/>
    </xf>
    <xf numFmtId="0" fontId="19" fillId="0" borderId="10" xfId="0" applyFont="1" applyBorder="1" applyAlignment="1">
      <alignment horizontal="left" wrapText="1" indent="2"/>
    </xf>
    <xf numFmtId="0" fontId="19" fillId="0" borderId="10" xfId="0" applyFont="1" applyBorder="1" applyAlignment="1">
      <alignment horizontal="left" wrapText="1" indent="4"/>
    </xf>
    <xf numFmtId="0" fontId="19" fillId="0" borderId="10" xfId="0" applyFont="1" applyBorder="1" applyAlignment="1">
      <alignment horizontal="left" wrapText="1" indent="6"/>
    </xf>
    <xf numFmtId="0" fontId="19" fillId="0" borderId="10" xfId="0" applyFont="1" applyBorder="1" applyAlignment="1">
      <alignment horizontal="left" wrapText="1" indent="8"/>
    </xf>
    <xf numFmtId="0" fontId="19" fillId="0" borderId="10" xfId="0" applyFont="1" applyBorder="1" applyAlignment="1">
      <alignment horizontal="left" wrapText="1" indent="10"/>
    </xf>
    <xf numFmtId="0" fontId="20" fillId="33" borderId="17" xfId="0" applyFont="1" applyFill="1" applyBorder="1" applyAlignment="1">
      <alignment horizontal="center" vertical="center" wrapText="1"/>
    </xf>
    <xf numFmtId="3" fontId="21" fillId="33" borderId="17" xfId="0" applyNumberFormat="1" applyFont="1" applyFill="1" applyBorder="1" applyAlignment="1">
      <alignment horizontal="right" vertical="top" shrinkToFit="1"/>
    </xf>
    <xf numFmtId="3" fontId="21" fillId="33" borderId="18" xfId="0" applyNumberFormat="1" applyFont="1" applyFill="1" applyBorder="1" applyAlignment="1">
      <alignment horizontal="right" vertical="top" shrinkToFit="1"/>
    </xf>
    <xf numFmtId="3" fontId="0" fillId="0" borderId="0" xfId="0" applyNumberFormat="1"/>
    <xf numFmtId="0" fontId="1" fillId="0" borderId="11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</cellXfs>
  <cellStyles count="42">
    <cellStyle name="20% — акцент1" xfId="1" builtinId="30" customBuiltin="1"/>
    <cellStyle name="20% — акцент2" xfId="2" builtinId="34" customBuiltin="1"/>
    <cellStyle name="20% — акцент3" xfId="3" builtinId="38" customBuiltin="1"/>
    <cellStyle name="20% — акцент4" xfId="4" builtinId="42" customBuiltin="1"/>
    <cellStyle name="20% — акцент5" xfId="5" builtinId="46" customBuiltin="1"/>
    <cellStyle name="20% — акцент6" xfId="6" builtinId="50" customBuiltin="1"/>
    <cellStyle name="40% — акцент1" xfId="7" builtinId="31" customBuiltin="1"/>
    <cellStyle name="40% — акцент2" xfId="8" builtinId="35" customBuiltin="1"/>
    <cellStyle name="40% — акцент3" xfId="9" builtinId="39" customBuiltin="1"/>
    <cellStyle name="40% — акцент4" xfId="10" builtinId="43" customBuiltin="1"/>
    <cellStyle name="40% — акцент5" xfId="11" builtinId="47" customBuiltin="1"/>
    <cellStyle name="40% — акцент6" xfId="12" builtinId="51" customBuiltin="1"/>
    <cellStyle name="60% — акцент1" xfId="13" builtinId="32" customBuiltin="1"/>
    <cellStyle name="60% — акцент2" xfId="14" builtinId="36" customBuiltin="1"/>
    <cellStyle name="60% — акцент3" xfId="15" builtinId="40" customBuiltin="1"/>
    <cellStyle name="60% — акцент4" xfId="16" builtinId="44" customBuiltin="1"/>
    <cellStyle name="60% — акцент5" xfId="17" builtinId="48" customBuiltin="1"/>
    <cellStyle name="60% —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Текст предупреждения" xfId="40" builtinId="11" customBuiltin="1"/>
    <cellStyle name="Хороший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152"/>
  <sheetViews>
    <sheetView tabSelected="1" workbookViewId="0">
      <selection activeCell="A153" sqref="A153:A163"/>
    </sheetView>
  </sheetViews>
  <sheetFormatPr defaultRowHeight="15" x14ac:dyDescent="0.25"/>
  <cols>
    <col min="1" max="1" width="76.5703125" customWidth="1"/>
    <col min="2" max="2" width="10.42578125" customWidth="1"/>
    <col min="3" max="3" width="10.42578125" style="4" customWidth="1"/>
    <col min="4" max="4" width="17" customWidth="1"/>
    <col min="5" max="5" width="12.7109375" customWidth="1"/>
    <col min="6" max="6" width="15.85546875" customWidth="1"/>
    <col min="7" max="7" width="16" customWidth="1"/>
    <col min="8" max="8" width="14.42578125" customWidth="1"/>
    <col min="9" max="9" width="13.85546875" customWidth="1"/>
    <col min="10" max="10" width="16.28515625" customWidth="1"/>
    <col min="11" max="11" width="15" customWidth="1"/>
    <col min="12" max="13" width="12.140625" customWidth="1"/>
    <col min="14" max="14" width="15" customWidth="1"/>
    <col min="15" max="15" width="11.42578125" customWidth="1"/>
    <col min="16" max="16" width="14.140625" customWidth="1"/>
    <col min="17" max="18" width="14" customWidth="1"/>
    <col min="19" max="20" width="9.5703125" customWidth="1"/>
    <col min="21" max="21" width="16.5703125" customWidth="1"/>
    <col min="22" max="22" width="11.7109375" customWidth="1"/>
    <col min="23" max="23" width="14.42578125" customWidth="1"/>
    <col min="24" max="25" width="14.85546875" customWidth="1"/>
    <col min="26" max="26" width="12.7109375" customWidth="1"/>
    <col min="27" max="27" width="14.28515625" customWidth="1"/>
    <col min="28" max="246" width="10.42578125" customWidth="1"/>
  </cols>
  <sheetData>
    <row r="1" spans="1:3" x14ac:dyDescent="0.25">
      <c r="A1" s="1" t="s">
        <v>0</v>
      </c>
    </row>
    <row r="2" spans="1:3" x14ac:dyDescent="0.25">
      <c r="A2" s="1" t="s">
        <v>1</v>
      </c>
    </row>
    <row r="3" spans="1:3" x14ac:dyDescent="0.25">
      <c r="A3" s="1" t="s">
        <v>2</v>
      </c>
    </row>
    <row r="4" spans="1:3" x14ac:dyDescent="0.25">
      <c r="A4" s="1" t="s">
        <v>3</v>
      </c>
    </row>
    <row r="5" spans="1:3" x14ac:dyDescent="0.25">
      <c r="A5" s="1" t="s">
        <v>4</v>
      </c>
    </row>
    <row r="6" spans="1:3" x14ac:dyDescent="0.25">
      <c r="A6" s="1" t="s">
        <v>5</v>
      </c>
    </row>
    <row r="7" spans="1:3" x14ac:dyDescent="0.25">
      <c r="A7" s="1" t="s">
        <v>6</v>
      </c>
    </row>
    <row r="8" spans="1:3" x14ac:dyDescent="0.25">
      <c r="A8" s="1" t="s">
        <v>7</v>
      </c>
    </row>
    <row r="9" spans="1:3" x14ac:dyDescent="0.25">
      <c r="A9" s="1" t="s">
        <v>8</v>
      </c>
    </row>
    <row r="10" spans="1:3" x14ac:dyDescent="0.25">
      <c r="A10" s="1" t="s">
        <v>9</v>
      </c>
    </row>
    <row r="11" spans="1:3" x14ac:dyDescent="0.25">
      <c r="A11" s="1" t="s">
        <v>10</v>
      </c>
    </row>
    <row r="12" spans="1:3" x14ac:dyDescent="0.25">
      <c r="A12" s="1" t="s">
        <v>11</v>
      </c>
    </row>
    <row r="13" spans="1:3" x14ac:dyDescent="0.25">
      <c r="A13" s="1" t="s">
        <v>12</v>
      </c>
    </row>
    <row r="14" spans="1:3" x14ac:dyDescent="0.25">
      <c r="A14" s="1" t="s">
        <v>13</v>
      </c>
    </row>
    <row r="15" spans="1:3" s="2" customFormat="1" x14ac:dyDescent="0.25">
      <c r="A15" s="3" t="s">
        <v>14</v>
      </c>
      <c r="C15" s="4"/>
    </row>
    <row r="16" spans="1:3" s="2" customFormat="1" x14ac:dyDescent="0.25">
      <c r="A16" s="3" t="s">
        <v>15</v>
      </c>
      <c r="C16" s="4"/>
    </row>
    <row r="17" spans="1:27" s="4" customFormat="1" ht="33" customHeight="1" x14ac:dyDescent="0.25">
      <c r="A17" s="23" t="s">
        <v>16</v>
      </c>
      <c r="B17" s="23" t="s">
        <v>17</v>
      </c>
      <c r="C17" s="23" t="s">
        <v>18</v>
      </c>
      <c r="D17" s="23" t="s">
        <v>19</v>
      </c>
      <c r="E17" s="23" t="s">
        <v>20</v>
      </c>
      <c r="F17" s="23" t="s">
        <v>21</v>
      </c>
      <c r="G17" s="26" t="s">
        <v>22</v>
      </c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8"/>
      <c r="X17" s="23" t="s">
        <v>23</v>
      </c>
      <c r="Y17" s="26" t="s">
        <v>22</v>
      </c>
      <c r="Z17" s="27"/>
      <c r="AA17" s="28"/>
    </row>
    <row r="18" spans="1:27" s="4" customFormat="1" ht="30.75" customHeight="1" x14ac:dyDescent="0.25">
      <c r="A18" s="25"/>
      <c r="B18" s="25"/>
      <c r="C18" s="25"/>
      <c r="D18" s="25"/>
      <c r="E18" s="25"/>
      <c r="F18" s="25"/>
      <c r="G18" s="23" t="s">
        <v>24</v>
      </c>
      <c r="H18" s="26" t="s">
        <v>25</v>
      </c>
      <c r="I18" s="27"/>
      <c r="J18" s="27"/>
      <c r="K18" s="27"/>
      <c r="L18" s="27"/>
      <c r="M18" s="27"/>
      <c r="N18" s="27"/>
      <c r="O18" s="27"/>
      <c r="P18" s="28"/>
      <c r="Q18" s="23" t="s">
        <v>26</v>
      </c>
      <c r="R18" s="26" t="s">
        <v>25</v>
      </c>
      <c r="S18" s="28"/>
      <c r="T18" s="23" t="s">
        <v>27</v>
      </c>
      <c r="U18" s="23" t="s">
        <v>28</v>
      </c>
      <c r="V18" s="26" t="s">
        <v>25</v>
      </c>
      <c r="W18" s="28"/>
      <c r="X18" s="25"/>
      <c r="Y18" s="23" t="s">
        <v>29</v>
      </c>
      <c r="Z18" s="23" t="s">
        <v>30</v>
      </c>
      <c r="AA18" s="23" t="s">
        <v>31</v>
      </c>
    </row>
    <row r="19" spans="1:27" s="4" customFormat="1" ht="25.5" customHeight="1" x14ac:dyDescent="0.25">
      <c r="A19" s="25"/>
      <c r="B19" s="25"/>
      <c r="C19" s="25"/>
      <c r="D19" s="25"/>
      <c r="E19" s="25"/>
      <c r="F19" s="25"/>
      <c r="G19" s="25"/>
      <c r="H19" s="26" t="s">
        <v>32</v>
      </c>
      <c r="I19" s="28"/>
      <c r="J19" s="23" t="s">
        <v>33</v>
      </c>
      <c r="K19" s="26" t="s">
        <v>34</v>
      </c>
      <c r="L19" s="28"/>
      <c r="M19" s="23" t="s">
        <v>35</v>
      </c>
      <c r="N19" s="23" t="s">
        <v>36</v>
      </c>
      <c r="O19" s="23" t="s">
        <v>37</v>
      </c>
      <c r="P19" s="23" t="s">
        <v>38</v>
      </c>
      <c r="Q19" s="25"/>
      <c r="R19" s="23" t="s">
        <v>39</v>
      </c>
      <c r="S19" s="23" t="s">
        <v>40</v>
      </c>
      <c r="T19" s="25"/>
      <c r="U19" s="25"/>
      <c r="V19" s="23" t="s">
        <v>41</v>
      </c>
      <c r="W19" s="23" t="s">
        <v>42</v>
      </c>
      <c r="X19" s="25"/>
      <c r="Y19" s="25"/>
      <c r="Z19" s="25"/>
      <c r="AA19" s="25"/>
    </row>
    <row r="20" spans="1:27" s="4" customFormat="1" ht="48" customHeight="1" x14ac:dyDescent="0.25">
      <c r="A20" s="24"/>
      <c r="B20" s="24"/>
      <c r="C20" s="24"/>
      <c r="D20" s="24"/>
      <c r="E20" s="24"/>
      <c r="F20" s="24"/>
      <c r="G20" s="24"/>
      <c r="H20" s="5" t="s">
        <v>43</v>
      </c>
      <c r="I20" s="5" t="s">
        <v>44</v>
      </c>
      <c r="J20" s="24"/>
      <c r="K20" s="5" t="s">
        <v>45</v>
      </c>
      <c r="L20" s="5" t="s">
        <v>390</v>
      </c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</row>
    <row r="21" spans="1:27" s="4" customFormat="1" x14ac:dyDescent="0.25">
      <c r="A21" s="9" t="s">
        <v>46</v>
      </c>
      <c r="B21" s="10" t="s">
        <v>47</v>
      </c>
      <c r="C21" s="10" t="s">
        <v>48</v>
      </c>
      <c r="D21" s="10" t="s">
        <v>49</v>
      </c>
      <c r="E21" s="10" t="s">
        <v>50</v>
      </c>
      <c r="F21" s="10" t="s">
        <v>51</v>
      </c>
      <c r="G21" s="10" t="s">
        <v>52</v>
      </c>
      <c r="H21" s="10" t="s">
        <v>53</v>
      </c>
      <c r="I21" s="10" t="s">
        <v>54</v>
      </c>
      <c r="J21" s="10" t="s">
        <v>55</v>
      </c>
      <c r="K21" s="10" t="s">
        <v>56</v>
      </c>
      <c r="L21" s="10" t="s">
        <v>57</v>
      </c>
      <c r="M21" s="10" t="s">
        <v>58</v>
      </c>
      <c r="N21" s="10" t="s">
        <v>59</v>
      </c>
      <c r="O21" s="10" t="s">
        <v>60</v>
      </c>
      <c r="P21" s="10" t="s">
        <v>61</v>
      </c>
      <c r="Q21" s="10" t="s">
        <v>62</v>
      </c>
      <c r="R21" s="10" t="s">
        <v>63</v>
      </c>
      <c r="S21" s="10" t="s">
        <v>64</v>
      </c>
      <c r="T21" s="10" t="s">
        <v>65</v>
      </c>
      <c r="U21" s="10" t="s">
        <v>66</v>
      </c>
      <c r="V21" s="10" t="s">
        <v>67</v>
      </c>
      <c r="W21" s="10" t="s">
        <v>68</v>
      </c>
      <c r="X21" s="10" t="s">
        <v>69</v>
      </c>
      <c r="Y21" s="10" t="s">
        <v>70</v>
      </c>
      <c r="Z21" s="10" t="s">
        <v>71</v>
      </c>
      <c r="AA21" s="10" t="s">
        <v>72</v>
      </c>
    </row>
    <row r="22" spans="1:27" ht="60.75" x14ac:dyDescent="0.25">
      <c r="A22" s="13" t="s">
        <v>73</v>
      </c>
      <c r="B22" s="7" t="s">
        <v>74</v>
      </c>
      <c r="C22" s="10" t="s">
        <v>75</v>
      </c>
      <c r="D22" s="11">
        <v>35438601</v>
      </c>
      <c r="E22" s="11">
        <v>24973014</v>
      </c>
      <c r="F22" s="11">
        <v>36160713</v>
      </c>
      <c r="G22" s="11">
        <v>28755743</v>
      </c>
      <c r="H22" s="11">
        <v>9462507</v>
      </c>
      <c r="I22" s="11">
        <v>1446799</v>
      </c>
      <c r="J22" s="11">
        <v>15280175</v>
      </c>
      <c r="K22" s="11">
        <v>2215244</v>
      </c>
      <c r="L22" s="11">
        <v>2106828</v>
      </c>
      <c r="M22" s="11">
        <v>24211</v>
      </c>
      <c r="N22" s="11">
        <v>1560473</v>
      </c>
      <c r="O22" s="11">
        <v>1525736</v>
      </c>
      <c r="P22" s="11">
        <v>213133</v>
      </c>
      <c r="Q22" s="11">
        <v>4121234</v>
      </c>
      <c r="R22" s="11">
        <v>3417326</v>
      </c>
      <c r="S22" s="11">
        <v>701913</v>
      </c>
      <c r="T22" s="11">
        <v>917227</v>
      </c>
      <c r="U22" s="11">
        <v>2366509</v>
      </c>
      <c r="V22" s="11">
        <v>25131</v>
      </c>
      <c r="W22" s="11">
        <v>0</v>
      </c>
      <c r="X22" s="11">
        <v>25003921</v>
      </c>
      <c r="Y22" s="11">
        <v>18528125</v>
      </c>
      <c r="Z22" s="11">
        <v>2187729</v>
      </c>
      <c r="AA22" s="11">
        <v>4288067</v>
      </c>
    </row>
    <row r="23" spans="1:27" ht="30.75" x14ac:dyDescent="0.25">
      <c r="A23" s="13" t="s">
        <v>76</v>
      </c>
      <c r="B23" s="7"/>
      <c r="C23" s="10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</row>
    <row r="24" spans="1:27" ht="30.75" x14ac:dyDescent="0.25">
      <c r="A24" s="14" t="s">
        <v>77</v>
      </c>
      <c r="B24" s="7" t="s">
        <v>78</v>
      </c>
      <c r="C24" s="10" t="s">
        <v>79</v>
      </c>
      <c r="D24" s="11">
        <v>572290</v>
      </c>
      <c r="E24" s="11">
        <v>678364</v>
      </c>
      <c r="F24" s="11">
        <v>574132</v>
      </c>
      <c r="G24" s="11">
        <v>366711</v>
      </c>
      <c r="H24" s="11">
        <v>24157</v>
      </c>
      <c r="I24" s="11">
        <v>3199</v>
      </c>
      <c r="J24" s="11">
        <v>266380</v>
      </c>
      <c r="K24" s="11">
        <v>74760</v>
      </c>
      <c r="L24" s="11">
        <v>74759</v>
      </c>
      <c r="M24" s="11">
        <v>0</v>
      </c>
      <c r="N24" s="11">
        <v>1414</v>
      </c>
      <c r="O24" s="11">
        <v>8</v>
      </c>
      <c r="P24" s="11">
        <v>0</v>
      </c>
      <c r="Q24" s="11">
        <v>54463</v>
      </c>
      <c r="R24" s="11">
        <v>48065</v>
      </c>
      <c r="S24" s="11">
        <v>6398</v>
      </c>
      <c r="T24" s="11">
        <v>12145</v>
      </c>
      <c r="U24" s="11">
        <v>140813</v>
      </c>
      <c r="V24" s="11">
        <v>247</v>
      </c>
      <c r="W24" s="11">
        <v>0</v>
      </c>
      <c r="X24" s="11">
        <v>659995</v>
      </c>
      <c r="Y24" s="11">
        <v>493939</v>
      </c>
      <c r="Z24" s="11">
        <v>54400</v>
      </c>
      <c r="AA24" s="11">
        <v>111656</v>
      </c>
    </row>
    <row r="25" spans="1:27" ht="15.75" x14ac:dyDescent="0.25">
      <c r="A25" s="14" t="s">
        <v>22</v>
      </c>
      <c r="B25" s="7"/>
      <c r="C25" s="10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</row>
    <row r="26" spans="1:27" ht="30.75" x14ac:dyDescent="0.25">
      <c r="A26" s="15" t="s">
        <v>80</v>
      </c>
      <c r="B26" s="7" t="s">
        <v>81</v>
      </c>
      <c r="C26" s="10" t="s">
        <v>82</v>
      </c>
      <c r="D26" s="11">
        <v>239716</v>
      </c>
      <c r="E26" s="11">
        <v>253081</v>
      </c>
      <c r="F26" s="11">
        <v>237779</v>
      </c>
      <c r="G26" s="11">
        <v>140094</v>
      </c>
      <c r="H26" s="11">
        <v>10671</v>
      </c>
      <c r="I26" s="11">
        <v>1533</v>
      </c>
      <c r="J26" s="11">
        <v>84209</v>
      </c>
      <c r="K26" s="11">
        <v>43909</v>
      </c>
      <c r="L26" s="11">
        <v>43909</v>
      </c>
      <c r="M26" s="11">
        <v>0</v>
      </c>
      <c r="N26" s="11">
        <v>1305</v>
      </c>
      <c r="O26" s="11">
        <v>8</v>
      </c>
      <c r="P26" s="11">
        <v>0</v>
      </c>
      <c r="Q26" s="11">
        <v>47157</v>
      </c>
      <c r="R26" s="11">
        <v>44899</v>
      </c>
      <c r="S26" s="11">
        <v>2258</v>
      </c>
      <c r="T26" s="11">
        <v>5484</v>
      </c>
      <c r="U26" s="11">
        <v>45044</v>
      </c>
      <c r="V26" s="11">
        <v>98</v>
      </c>
      <c r="W26" s="11">
        <v>0</v>
      </c>
      <c r="X26" s="11">
        <v>244145</v>
      </c>
      <c r="Y26" s="11">
        <v>182744</v>
      </c>
      <c r="Z26" s="11">
        <v>19116</v>
      </c>
      <c r="AA26" s="11">
        <v>42285</v>
      </c>
    </row>
    <row r="27" spans="1:27" ht="15.75" x14ac:dyDescent="0.25">
      <c r="A27" s="15" t="s">
        <v>83</v>
      </c>
      <c r="B27" s="7" t="s">
        <v>84</v>
      </c>
      <c r="C27" s="10" t="s">
        <v>85</v>
      </c>
      <c r="D27" s="11">
        <v>311232</v>
      </c>
      <c r="E27" s="11">
        <v>396197</v>
      </c>
      <c r="F27" s="11">
        <v>314760</v>
      </c>
      <c r="G27" s="11">
        <v>211930</v>
      </c>
      <c r="H27" s="11">
        <v>10384</v>
      </c>
      <c r="I27" s="11">
        <v>1666</v>
      </c>
      <c r="J27" s="11">
        <v>170529</v>
      </c>
      <c r="K27" s="11">
        <v>31007</v>
      </c>
      <c r="L27" s="11">
        <v>31007</v>
      </c>
      <c r="M27" s="11">
        <v>0</v>
      </c>
      <c r="N27" s="11">
        <v>10</v>
      </c>
      <c r="O27" s="11">
        <v>0</v>
      </c>
      <c r="P27" s="11">
        <v>0</v>
      </c>
      <c r="Q27" s="11">
        <v>6716</v>
      </c>
      <c r="R27" s="11">
        <v>2904</v>
      </c>
      <c r="S27" s="11">
        <v>3812</v>
      </c>
      <c r="T27" s="11">
        <v>4310</v>
      </c>
      <c r="U27" s="11">
        <v>91804</v>
      </c>
      <c r="V27" s="11">
        <v>95</v>
      </c>
      <c r="W27" s="11">
        <v>0</v>
      </c>
      <c r="X27" s="11">
        <v>386207</v>
      </c>
      <c r="Y27" s="11">
        <v>289050</v>
      </c>
      <c r="Z27" s="11">
        <v>32682</v>
      </c>
      <c r="AA27" s="11">
        <v>64475</v>
      </c>
    </row>
    <row r="28" spans="1:27" ht="15.75" x14ac:dyDescent="0.25">
      <c r="A28" s="15" t="s">
        <v>86</v>
      </c>
      <c r="B28" s="7" t="s">
        <v>87</v>
      </c>
      <c r="C28" s="10" t="s">
        <v>88</v>
      </c>
      <c r="D28" s="11">
        <v>21342</v>
      </c>
      <c r="E28" s="11">
        <v>29086</v>
      </c>
      <c r="F28" s="11">
        <v>21593</v>
      </c>
      <c r="G28" s="11">
        <v>14687</v>
      </c>
      <c r="H28" s="11">
        <v>3102</v>
      </c>
      <c r="I28" s="11">
        <v>0</v>
      </c>
      <c r="J28" s="11">
        <v>11642</v>
      </c>
      <c r="K28" s="11">
        <v>-156</v>
      </c>
      <c r="L28" s="11">
        <v>-157</v>
      </c>
      <c r="M28" s="11">
        <v>0</v>
      </c>
      <c r="N28" s="11">
        <v>99</v>
      </c>
      <c r="O28" s="11">
        <v>0</v>
      </c>
      <c r="P28" s="11">
        <v>0</v>
      </c>
      <c r="Q28" s="11">
        <v>590</v>
      </c>
      <c r="R28" s="11">
        <v>262</v>
      </c>
      <c r="S28" s="11">
        <v>328</v>
      </c>
      <c r="T28" s="11">
        <v>2351</v>
      </c>
      <c r="U28" s="11">
        <v>3965</v>
      </c>
      <c r="V28" s="11">
        <v>54</v>
      </c>
      <c r="W28" s="11">
        <v>0</v>
      </c>
      <c r="X28" s="11">
        <v>29643</v>
      </c>
      <c r="Y28" s="11">
        <v>22145</v>
      </c>
      <c r="Z28" s="11">
        <v>2602</v>
      </c>
      <c r="AA28" s="11">
        <v>4896</v>
      </c>
    </row>
    <row r="29" spans="1:27" ht="30.75" x14ac:dyDescent="0.25">
      <c r="A29" s="14" t="s">
        <v>89</v>
      </c>
      <c r="B29" s="7" t="s">
        <v>90</v>
      </c>
      <c r="C29" s="10" t="s">
        <v>91</v>
      </c>
      <c r="D29" s="11">
        <v>195136</v>
      </c>
      <c r="E29" s="11">
        <v>1722268</v>
      </c>
      <c r="F29" s="11">
        <v>253132</v>
      </c>
      <c r="G29" s="11">
        <v>47337</v>
      </c>
      <c r="H29" s="11">
        <v>1538062</v>
      </c>
      <c r="I29" s="11">
        <v>273554</v>
      </c>
      <c r="J29" s="11">
        <v>759551</v>
      </c>
      <c r="K29" s="11">
        <v>-3691532</v>
      </c>
      <c r="L29" s="11">
        <v>-3691531</v>
      </c>
      <c r="M29" s="11">
        <v>0</v>
      </c>
      <c r="N29" s="11">
        <v>1441256</v>
      </c>
      <c r="O29" s="11">
        <v>1439519</v>
      </c>
      <c r="P29" s="11">
        <v>0</v>
      </c>
      <c r="Q29" s="11">
        <v>199887</v>
      </c>
      <c r="R29" s="11">
        <v>184743</v>
      </c>
      <c r="S29" s="11">
        <v>15144</v>
      </c>
      <c r="T29" s="11">
        <v>4178</v>
      </c>
      <c r="U29" s="11">
        <v>1730</v>
      </c>
      <c r="V29" s="11">
        <v>0</v>
      </c>
      <c r="W29" s="11">
        <v>0</v>
      </c>
      <c r="X29" s="11">
        <v>1765313</v>
      </c>
      <c r="Y29" s="11">
        <v>1328920</v>
      </c>
      <c r="Z29" s="11">
        <v>132658</v>
      </c>
      <c r="AA29" s="11">
        <v>303735</v>
      </c>
    </row>
    <row r="30" spans="1:27" ht="15.75" x14ac:dyDescent="0.25">
      <c r="A30" s="14" t="s">
        <v>22</v>
      </c>
      <c r="B30" s="7"/>
      <c r="C30" s="10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</row>
    <row r="31" spans="1:27" ht="30.75" x14ac:dyDescent="0.25">
      <c r="A31" s="15" t="s">
        <v>92</v>
      </c>
      <c r="B31" s="7" t="s">
        <v>93</v>
      </c>
      <c r="C31" s="10" t="s">
        <v>94</v>
      </c>
      <c r="D31" s="11">
        <v>-1438885</v>
      </c>
      <c r="E31" s="11">
        <v>483872</v>
      </c>
      <c r="F31" s="11">
        <v>-1376890</v>
      </c>
      <c r="G31" s="11">
        <v>-1431209</v>
      </c>
      <c r="H31" s="11">
        <v>1015853</v>
      </c>
      <c r="I31" s="11">
        <v>194405</v>
      </c>
      <c r="J31" s="11">
        <v>158520</v>
      </c>
      <c r="K31" s="11">
        <v>-2818303</v>
      </c>
      <c r="L31" s="11">
        <v>-2818303</v>
      </c>
      <c r="M31" s="11">
        <v>0</v>
      </c>
      <c r="N31" s="11">
        <v>212721</v>
      </c>
      <c r="O31" s="11">
        <v>211230</v>
      </c>
      <c r="P31" s="11">
        <v>0</v>
      </c>
      <c r="Q31" s="11">
        <v>52276</v>
      </c>
      <c r="R31" s="11">
        <v>48542</v>
      </c>
      <c r="S31" s="11">
        <v>3734</v>
      </c>
      <c r="T31" s="11">
        <v>2043</v>
      </c>
      <c r="U31" s="11">
        <v>0</v>
      </c>
      <c r="V31" s="11">
        <v>0</v>
      </c>
      <c r="W31" s="11">
        <v>0</v>
      </c>
      <c r="X31" s="11">
        <v>492227</v>
      </c>
      <c r="Y31" s="11">
        <v>368768</v>
      </c>
      <c r="Z31" s="11">
        <v>38020</v>
      </c>
      <c r="AA31" s="11">
        <v>85439</v>
      </c>
    </row>
    <row r="32" spans="1:27" ht="15.75" x14ac:dyDescent="0.25">
      <c r="A32" s="15" t="s">
        <v>25</v>
      </c>
      <c r="B32" s="7"/>
      <c r="C32" s="10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</row>
    <row r="33" spans="1:27" ht="15.75" x14ac:dyDescent="0.25">
      <c r="A33" s="16" t="s">
        <v>95</v>
      </c>
      <c r="B33" s="7" t="s">
        <v>96</v>
      </c>
      <c r="C33" s="10" t="s">
        <v>97</v>
      </c>
      <c r="D33" s="11">
        <v>-1456367</v>
      </c>
      <c r="E33" s="11">
        <v>483588</v>
      </c>
      <c r="F33" s="11">
        <v>-1391191</v>
      </c>
      <c r="G33" s="11">
        <v>-1445510</v>
      </c>
      <c r="H33" s="11">
        <v>1001655</v>
      </c>
      <c r="I33" s="11">
        <v>194405</v>
      </c>
      <c r="J33" s="11">
        <v>158417</v>
      </c>
      <c r="K33" s="11">
        <v>-2818303</v>
      </c>
      <c r="L33" s="11">
        <v>-2818303</v>
      </c>
      <c r="M33" s="11">
        <v>0</v>
      </c>
      <c r="N33" s="11">
        <v>212721</v>
      </c>
      <c r="O33" s="11">
        <v>211230</v>
      </c>
      <c r="P33" s="11">
        <v>0</v>
      </c>
      <c r="Q33" s="11">
        <v>52276</v>
      </c>
      <c r="R33" s="11">
        <v>48542</v>
      </c>
      <c r="S33" s="11">
        <v>3734</v>
      </c>
      <c r="T33" s="11">
        <v>2043</v>
      </c>
      <c r="U33" s="11">
        <v>0</v>
      </c>
      <c r="V33" s="11">
        <v>0</v>
      </c>
      <c r="W33" s="11">
        <v>0</v>
      </c>
      <c r="X33" s="11">
        <v>491947</v>
      </c>
      <c r="Y33" s="11">
        <v>368561</v>
      </c>
      <c r="Z33" s="11">
        <v>37995</v>
      </c>
      <c r="AA33" s="11">
        <v>85391</v>
      </c>
    </row>
    <row r="34" spans="1:27" ht="15.75" x14ac:dyDescent="0.25">
      <c r="A34" s="16" t="s">
        <v>98</v>
      </c>
      <c r="B34" s="7"/>
      <c r="C34" s="10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</row>
    <row r="35" spans="1:27" ht="15.75" x14ac:dyDescent="0.25">
      <c r="A35" s="17" t="s">
        <v>99</v>
      </c>
      <c r="B35" s="7" t="s">
        <v>100</v>
      </c>
      <c r="C35" s="10" t="s">
        <v>101</v>
      </c>
      <c r="D35" s="11">
        <v>-1589730</v>
      </c>
      <c r="E35" s="11">
        <v>456404</v>
      </c>
      <c r="F35" s="11">
        <v>-1511103</v>
      </c>
      <c r="G35" s="11">
        <v>-1556371</v>
      </c>
      <c r="H35" s="11">
        <v>1010535</v>
      </c>
      <c r="I35" s="11">
        <v>195686</v>
      </c>
      <c r="J35" s="11">
        <v>137740</v>
      </c>
      <c r="K35" s="11">
        <v>-2863261</v>
      </c>
      <c r="L35" s="11">
        <v>-2863261</v>
      </c>
      <c r="M35" s="11">
        <v>0</v>
      </c>
      <c r="N35" s="11">
        <v>158615</v>
      </c>
      <c r="O35" s="11">
        <v>157124</v>
      </c>
      <c r="P35" s="11">
        <v>0</v>
      </c>
      <c r="Q35" s="11">
        <v>43257</v>
      </c>
      <c r="R35" s="11">
        <v>39715</v>
      </c>
      <c r="S35" s="11">
        <v>3542</v>
      </c>
      <c r="T35" s="11">
        <v>2011</v>
      </c>
      <c r="U35" s="11">
        <v>0</v>
      </c>
      <c r="V35" s="11">
        <v>0</v>
      </c>
      <c r="W35" s="11">
        <v>0</v>
      </c>
      <c r="X35" s="11">
        <v>463561</v>
      </c>
      <c r="Y35" s="11">
        <v>347878</v>
      </c>
      <c r="Z35" s="11">
        <v>36210</v>
      </c>
      <c r="AA35" s="11">
        <v>79473</v>
      </c>
    </row>
    <row r="36" spans="1:27" ht="15.75" x14ac:dyDescent="0.25">
      <c r="A36" s="17" t="s">
        <v>102</v>
      </c>
      <c r="B36" s="7" t="s">
        <v>103</v>
      </c>
      <c r="C36" s="10" t="s">
        <v>104</v>
      </c>
      <c r="D36" s="11">
        <v>133363</v>
      </c>
      <c r="E36" s="11">
        <v>27184</v>
      </c>
      <c r="F36" s="11">
        <v>119912</v>
      </c>
      <c r="G36" s="11">
        <v>110861</v>
      </c>
      <c r="H36" s="11">
        <v>-8880</v>
      </c>
      <c r="I36" s="11">
        <v>-1281</v>
      </c>
      <c r="J36" s="11">
        <v>20677</v>
      </c>
      <c r="K36" s="11">
        <v>44958</v>
      </c>
      <c r="L36" s="11">
        <v>44958</v>
      </c>
      <c r="M36" s="11">
        <v>0</v>
      </c>
      <c r="N36" s="11">
        <v>54106</v>
      </c>
      <c r="O36" s="11">
        <v>54106</v>
      </c>
      <c r="P36" s="11">
        <v>0</v>
      </c>
      <c r="Q36" s="11">
        <v>9019</v>
      </c>
      <c r="R36" s="11">
        <v>8827</v>
      </c>
      <c r="S36" s="11">
        <v>192</v>
      </c>
      <c r="T36" s="11">
        <v>32</v>
      </c>
      <c r="U36" s="11">
        <v>0</v>
      </c>
      <c r="V36" s="11">
        <v>0</v>
      </c>
      <c r="W36" s="11">
        <v>0</v>
      </c>
      <c r="X36" s="11">
        <v>28386</v>
      </c>
      <c r="Y36" s="11">
        <v>20683</v>
      </c>
      <c r="Z36" s="11">
        <v>1785</v>
      </c>
      <c r="AA36" s="11">
        <v>5918</v>
      </c>
    </row>
    <row r="37" spans="1:27" ht="30.75" x14ac:dyDescent="0.25">
      <c r="A37" s="16" t="s">
        <v>105</v>
      </c>
      <c r="B37" s="7" t="s">
        <v>106</v>
      </c>
      <c r="C37" s="10" t="s">
        <v>107</v>
      </c>
      <c r="D37" s="11">
        <v>17482</v>
      </c>
      <c r="E37" s="11">
        <v>284</v>
      </c>
      <c r="F37" s="11">
        <v>14301</v>
      </c>
      <c r="G37" s="11">
        <v>14301</v>
      </c>
      <c r="H37" s="11">
        <v>14198</v>
      </c>
      <c r="I37" s="11">
        <v>0</v>
      </c>
      <c r="J37" s="11">
        <v>103</v>
      </c>
      <c r="K37" s="11">
        <v>0</v>
      </c>
      <c r="L37" s="11">
        <v>0</v>
      </c>
      <c r="M37" s="11">
        <v>0</v>
      </c>
      <c r="N37" s="11">
        <v>0</v>
      </c>
      <c r="O37" s="11">
        <v>0</v>
      </c>
      <c r="P37" s="11">
        <v>0</v>
      </c>
      <c r="Q37" s="11">
        <v>0</v>
      </c>
      <c r="R37" s="11">
        <v>0</v>
      </c>
      <c r="S37" s="11">
        <v>0</v>
      </c>
      <c r="T37" s="11">
        <v>0</v>
      </c>
      <c r="U37" s="11">
        <v>0</v>
      </c>
      <c r="V37" s="11">
        <v>0</v>
      </c>
      <c r="W37" s="11">
        <v>0</v>
      </c>
      <c r="X37" s="11">
        <v>280</v>
      </c>
      <c r="Y37" s="11">
        <v>207</v>
      </c>
      <c r="Z37" s="11">
        <v>25</v>
      </c>
      <c r="AA37" s="11">
        <v>48</v>
      </c>
    </row>
    <row r="38" spans="1:27" ht="15.75" x14ac:dyDescent="0.25">
      <c r="A38" s="16" t="s">
        <v>108</v>
      </c>
      <c r="B38" s="7"/>
      <c r="C38" s="10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</row>
    <row r="39" spans="1:27" ht="15.75" x14ac:dyDescent="0.25">
      <c r="A39" s="17" t="s">
        <v>109</v>
      </c>
      <c r="B39" s="7" t="s">
        <v>110</v>
      </c>
      <c r="C39" s="10" t="s">
        <v>111</v>
      </c>
      <c r="D39" s="11">
        <v>17482</v>
      </c>
      <c r="E39" s="11">
        <v>284</v>
      </c>
      <c r="F39" s="11">
        <v>14301</v>
      </c>
      <c r="G39" s="11">
        <v>14301</v>
      </c>
      <c r="H39" s="11">
        <v>14198</v>
      </c>
      <c r="I39" s="11">
        <v>0</v>
      </c>
      <c r="J39" s="11">
        <v>103</v>
      </c>
      <c r="K39" s="11">
        <v>0</v>
      </c>
      <c r="L39" s="11">
        <v>0</v>
      </c>
      <c r="M39" s="11">
        <v>0</v>
      </c>
      <c r="N39" s="11">
        <v>0</v>
      </c>
      <c r="O39" s="11">
        <v>0</v>
      </c>
      <c r="P39" s="11">
        <v>0</v>
      </c>
      <c r="Q39" s="11">
        <v>0</v>
      </c>
      <c r="R39" s="11">
        <v>0</v>
      </c>
      <c r="S39" s="11">
        <v>0</v>
      </c>
      <c r="T39" s="11">
        <v>0</v>
      </c>
      <c r="U39" s="11">
        <v>0</v>
      </c>
      <c r="V39" s="11">
        <v>0</v>
      </c>
      <c r="W39" s="11">
        <v>0</v>
      </c>
      <c r="X39" s="11">
        <v>280</v>
      </c>
      <c r="Y39" s="11">
        <v>207</v>
      </c>
      <c r="Z39" s="11">
        <v>25</v>
      </c>
      <c r="AA39" s="11">
        <v>48</v>
      </c>
    </row>
    <row r="40" spans="1:27" ht="15.75" x14ac:dyDescent="0.25">
      <c r="A40" s="17" t="s">
        <v>112</v>
      </c>
      <c r="B40" s="7" t="s">
        <v>113</v>
      </c>
      <c r="C40" s="10" t="s">
        <v>114</v>
      </c>
      <c r="D40" s="11">
        <v>0</v>
      </c>
      <c r="E40" s="11">
        <v>0</v>
      </c>
      <c r="F40" s="11">
        <v>0</v>
      </c>
      <c r="G40" s="11">
        <v>0</v>
      </c>
      <c r="H40" s="11">
        <v>0</v>
      </c>
      <c r="I40" s="11">
        <v>0</v>
      </c>
      <c r="J40" s="11">
        <v>0</v>
      </c>
      <c r="K40" s="11">
        <v>0</v>
      </c>
      <c r="L40" s="11">
        <v>0</v>
      </c>
      <c r="M40" s="11">
        <v>0</v>
      </c>
      <c r="N40" s="11">
        <v>0</v>
      </c>
      <c r="O40" s="11">
        <v>0</v>
      </c>
      <c r="P40" s="11">
        <v>0</v>
      </c>
      <c r="Q40" s="11">
        <v>0</v>
      </c>
      <c r="R40" s="11">
        <v>0</v>
      </c>
      <c r="S40" s="11">
        <v>0</v>
      </c>
      <c r="T40" s="11">
        <v>0</v>
      </c>
      <c r="U40" s="11">
        <v>0</v>
      </c>
      <c r="V40" s="11">
        <v>0</v>
      </c>
      <c r="W40" s="11">
        <v>0</v>
      </c>
      <c r="X40" s="11">
        <v>0</v>
      </c>
      <c r="Y40" s="11">
        <v>0</v>
      </c>
      <c r="Z40" s="11">
        <v>0</v>
      </c>
      <c r="AA40" s="11">
        <v>0</v>
      </c>
    </row>
    <row r="41" spans="1:27" ht="15.75" x14ac:dyDescent="0.25">
      <c r="A41" s="15" t="s">
        <v>115</v>
      </c>
      <c r="B41" s="7" t="s">
        <v>116</v>
      </c>
      <c r="C41" s="10" t="s">
        <v>117</v>
      </c>
      <c r="D41" s="11">
        <v>1480666</v>
      </c>
      <c r="E41" s="11">
        <v>1162653</v>
      </c>
      <c r="F41" s="11">
        <v>1456928</v>
      </c>
      <c r="G41" s="11">
        <v>1310784</v>
      </c>
      <c r="H41" s="11">
        <v>503621</v>
      </c>
      <c r="I41" s="11">
        <v>77790</v>
      </c>
      <c r="J41" s="11">
        <v>558310</v>
      </c>
      <c r="K41" s="11">
        <v>-947433</v>
      </c>
      <c r="L41" s="11">
        <v>-947432</v>
      </c>
      <c r="M41" s="11">
        <v>0</v>
      </c>
      <c r="N41" s="11">
        <v>1196286</v>
      </c>
      <c r="O41" s="11">
        <v>1196040</v>
      </c>
      <c r="P41" s="11">
        <v>0</v>
      </c>
      <c r="Q41" s="11">
        <v>144245</v>
      </c>
      <c r="R41" s="11">
        <v>133963</v>
      </c>
      <c r="S41" s="11">
        <v>10282</v>
      </c>
      <c r="T41" s="11">
        <v>1774</v>
      </c>
      <c r="U41" s="11">
        <v>125</v>
      </c>
      <c r="V41" s="11">
        <v>0</v>
      </c>
      <c r="W41" s="11">
        <v>0</v>
      </c>
      <c r="X41" s="11">
        <v>1189171</v>
      </c>
      <c r="Y41" s="11">
        <v>898013</v>
      </c>
      <c r="Z41" s="11">
        <v>87639</v>
      </c>
      <c r="AA41" s="11">
        <v>203519</v>
      </c>
    </row>
    <row r="42" spans="1:27" ht="15.75" x14ac:dyDescent="0.25">
      <c r="A42" s="15" t="s">
        <v>118</v>
      </c>
      <c r="B42" s="7"/>
      <c r="C42" s="10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</row>
    <row r="43" spans="1:27" ht="15.75" x14ac:dyDescent="0.25">
      <c r="A43" s="16" t="s">
        <v>119</v>
      </c>
      <c r="B43" s="7" t="s">
        <v>120</v>
      </c>
      <c r="C43" s="10" t="s">
        <v>121</v>
      </c>
      <c r="D43" s="11">
        <v>367</v>
      </c>
      <c r="E43" s="11">
        <v>497</v>
      </c>
      <c r="F43" s="11">
        <v>322</v>
      </c>
      <c r="G43" s="11">
        <v>300</v>
      </c>
      <c r="H43" s="11">
        <v>0</v>
      </c>
      <c r="I43" s="11">
        <v>0</v>
      </c>
      <c r="J43" s="11">
        <v>300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  <c r="P43" s="11">
        <v>0</v>
      </c>
      <c r="Q43" s="11">
        <v>17</v>
      </c>
      <c r="R43" s="11">
        <v>17</v>
      </c>
      <c r="S43" s="11">
        <v>0</v>
      </c>
      <c r="T43" s="11">
        <v>0</v>
      </c>
      <c r="U43" s="11">
        <v>5</v>
      </c>
      <c r="V43" s="11">
        <v>0</v>
      </c>
      <c r="W43" s="11">
        <v>0</v>
      </c>
      <c r="X43" s="11">
        <v>2892</v>
      </c>
      <c r="Y43" s="11">
        <v>2221</v>
      </c>
      <c r="Z43" s="11">
        <v>105</v>
      </c>
      <c r="AA43" s="11">
        <v>566</v>
      </c>
    </row>
    <row r="44" spans="1:27" ht="15.75" x14ac:dyDescent="0.25">
      <c r="A44" s="16" t="s">
        <v>122</v>
      </c>
      <c r="B44" s="7" t="s">
        <v>123</v>
      </c>
      <c r="C44" s="10" t="s">
        <v>124</v>
      </c>
      <c r="D44" s="11">
        <v>1480299</v>
      </c>
      <c r="E44" s="11">
        <v>1162156</v>
      </c>
      <c r="F44" s="11">
        <v>1456606</v>
      </c>
      <c r="G44" s="11">
        <v>1310484</v>
      </c>
      <c r="H44" s="11">
        <v>503621</v>
      </c>
      <c r="I44" s="11">
        <v>77790</v>
      </c>
      <c r="J44" s="11">
        <v>558010</v>
      </c>
      <c r="K44" s="11">
        <v>-947433</v>
      </c>
      <c r="L44" s="11">
        <v>-947432</v>
      </c>
      <c r="M44" s="11">
        <v>0</v>
      </c>
      <c r="N44" s="11">
        <v>1196286</v>
      </c>
      <c r="O44" s="11">
        <v>1196040</v>
      </c>
      <c r="P44" s="11">
        <v>0</v>
      </c>
      <c r="Q44" s="11">
        <v>144228</v>
      </c>
      <c r="R44" s="11">
        <v>133946</v>
      </c>
      <c r="S44" s="11">
        <v>10282</v>
      </c>
      <c r="T44" s="11">
        <v>1774</v>
      </c>
      <c r="U44" s="11">
        <v>120</v>
      </c>
      <c r="V44" s="11">
        <v>0</v>
      </c>
      <c r="W44" s="11">
        <v>0</v>
      </c>
      <c r="X44" s="11">
        <v>1186279</v>
      </c>
      <c r="Y44" s="11">
        <v>895792</v>
      </c>
      <c r="Z44" s="11">
        <v>87534</v>
      </c>
      <c r="AA44" s="11">
        <v>202953</v>
      </c>
    </row>
    <row r="45" spans="1:27" ht="15.75" x14ac:dyDescent="0.25">
      <c r="A45" s="15" t="s">
        <v>125</v>
      </c>
      <c r="B45" s="7" t="s">
        <v>126</v>
      </c>
      <c r="C45" s="10" t="s">
        <v>127</v>
      </c>
      <c r="D45" s="11">
        <v>153033</v>
      </c>
      <c r="E45" s="11">
        <v>75654</v>
      </c>
      <c r="F45" s="11">
        <v>172743</v>
      </c>
      <c r="G45" s="11">
        <v>167414</v>
      </c>
      <c r="H45" s="11">
        <v>18579</v>
      </c>
      <c r="I45" s="11">
        <v>1359</v>
      </c>
      <c r="J45" s="11">
        <v>42382</v>
      </c>
      <c r="K45" s="11">
        <v>74204</v>
      </c>
      <c r="L45" s="11">
        <v>74204</v>
      </c>
      <c r="M45" s="11">
        <v>0</v>
      </c>
      <c r="N45" s="11">
        <v>32249</v>
      </c>
      <c r="O45" s="11">
        <v>32249</v>
      </c>
      <c r="P45" s="11">
        <v>0</v>
      </c>
      <c r="Q45" s="11">
        <v>3366</v>
      </c>
      <c r="R45" s="11">
        <v>2238</v>
      </c>
      <c r="S45" s="11">
        <v>1128</v>
      </c>
      <c r="T45" s="11">
        <v>361</v>
      </c>
      <c r="U45" s="11">
        <v>1602</v>
      </c>
      <c r="V45" s="11">
        <v>0</v>
      </c>
      <c r="W45" s="11">
        <v>0</v>
      </c>
      <c r="X45" s="11">
        <v>83777</v>
      </c>
      <c r="Y45" s="11">
        <v>62034</v>
      </c>
      <c r="Z45" s="11">
        <v>6990</v>
      </c>
      <c r="AA45" s="11">
        <v>14753</v>
      </c>
    </row>
    <row r="46" spans="1:27" ht="30.75" x14ac:dyDescent="0.25">
      <c r="A46" s="15" t="s">
        <v>128</v>
      </c>
      <c r="B46" s="7" t="s">
        <v>129</v>
      </c>
      <c r="C46" s="10" t="s">
        <v>130</v>
      </c>
      <c r="D46" s="11">
        <v>322</v>
      </c>
      <c r="E46" s="11">
        <v>89</v>
      </c>
      <c r="F46" s="11">
        <v>351</v>
      </c>
      <c r="G46" s="11">
        <v>348</v>
      </c>
      <c r="H46" s="11">
        <v>9</v>
      </c>
      <c r="I46" s="11">
        <v>0</v>
      </c>
      <c r="J46" s="11">
        <v>339</v>
      </c>
      <c r="K46" s="11">
        <v>0</v>
      </c>
      <c r="L46" s="11">
        <v>0</v>
      </c>
      <c r="M46" s="11">
        <v>0</v>
      </c>
      <c r="N46" s="11">
        <v>0</v>
      </c>
      <c r="O46" s="11">
        <v>0</v>
      </c>
      <c r="P46" s="11">
        <v>0</v>
      </c>
      <c r="Q46" s="11">
        <v>0</v>
      </c>
      <c r="R46" s="11">
        <v>0</v>
      </c>
      <c r="S46" s="11">
        <v>0</v>
      </c>
      <c r="T46" s="11">
        <v>0</v>
      </c>
      <c r="U46" s="11">
        <v>3</v>
      </c>
      <c r="V46" s="11">
        <v>0</v>
      </c>
      <c r="W46" s="11">
        <v>0</v>
      </c>
      <c r="X46" s="11">
        <v>138</v>
      </c>
      <c r="Y46" s="11">
        <v>105</v>
      </c>
      <c r="Z46" s="11">
        <v>9</v>
      </c>
      <c r="AA46" s="11">
        <v>24</v>
      </c>
    </row>
    <row r="47" spans="1:27" ht="15.75" x14ac:dyDescent="0.25">
      <c r="A47" s="15" t="s">
        <v>131</v>
      </c>
      <c r="B47" s="7"/>
      <c r="C47" s="10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</row>
    <row r="48" spans="1:27" ht="30.75" x14ac:dyDescent="0.25">
      <c r="A48" s="16" t="s">
        <v>132</v>
      </c>
      <c r="B48" s="7" t="s">
        <v>133</v>
      </c>
      <c r="C48" s="10" t="s">
        <v>134</v>
      </c>
      <c r="D48" s="11">
        <v>322</v>
      </c>
      <c r="E48" s="11">
        <v>81</v>
      </c>
      <c r="F48" s="11">
        <v>339</v>
      </c>
      <c r="G48" s="11">
        <v>336</v>
      </c>
      <c r="H48" s="11">
        <v>9</v>
      </c>
      <c r="I48" s="11">
        <v>0</v>
      </c>
      <c r="J48" s="11">
        <v>327</v>
      </c>
      <c r="K48" s="11">
        <v>0</v>
      </c>
      <c r="L48" s="11">
        <v>0</v>
      </c>
      <c r="M48" s="11">
        <v>0</v>
      </c>
      <c r="N48" s="11">
        <v>0</v>
      </c>
      <c r="O48" s="11">
        <v>0</v>
      </c>
      <c r="P48" s="11">
        <v>0</v>
      </c>
      <c r="Q48" s="11">
        <v>0</v>
      </c>
      <c r="R48" s="11">
        <v>0</v>
      </c>
      <c r="S48" s="11">
        <v>0</v>
      </c>
      <c r="T48" s="11">
        <v>0</v>
      </c>
      <c r="U48" s="11">
        <v>3</v>
      </c>
      <c r="V48" s="11">
        <v>0</v>
      </c>
      <c r="W48" s="11">
        <v>0</v>
      </c>
      <c r="X48" s="11">
        <v>102</v>
      </c>
      <c r="Y48" s="11">
        <v>78</v>
      </c>
      <c r="Z48" s="11">
        <v>6</v>
      </c>
      <c r="AA48" s="11">
        <v>18</v>
      </c>
    </row>
    <row r="49" spans="1:27" ht="60.75" x14ac:dyDescent="0.25">
      <c r="A49" s="14" t="s">
        <v>135</v>
      </c>
      <c r="B49" s="7" t="s">
        <v>136</v>
      </c>
      <c r="C49" s="10" t="s">
        <v>137</v>
      </c>
      <c r="D49" s="11">
        <v>4750079</v>
      </c>
      <c r="E49" s="11">
        <v>3226213</v>
      </c>
      <c r="F49" s="11">
        <v>4910776</v>
      </c>
      <c r="G49" s="11">
        <v>4470456</v>
      </c>
      <c r="H49" s="11">
        <v>2609003</v>
      </c>
      <c r="I49" s="11">
        <v>394799</v>
      </c>
      <c r="J49" s="11">
        <v>1447586</v>
      </c>
      <c r="K49" s="11">
        <v>366578</v>
      </c>
      <c r="L49" s="11">
        <v>308060</v>
      </c>
      <c r="M49" s="11">
        <v>24788</v>
      </c>
      <c r="N49" s="11">
        <v>22501</v>
      </c>
      <c r="O49" s="11">
        <v>16612</v>
      </c>
      <c r="P49" s="11">
        <v>0</v>
      </c>
      <c r="Q49" s="11">
        <v>220721</v>
      </c>
      <c r="R49" s="11">
        <v>213204</v>
      </c>
      <c r="S49" s="11">
        <v>7514</v>
      </c>
      <c r="T49" s="11">
        <v>34441</v>
      </c>
      <c r="U49" s="11">
        <v>185158</v>
      </c>
      <c r="V49" s="11">
        <v>2283</v>
      </c>
      <c r="W49" s="11">
        <v>0</v>
      </c>
      <c r="X49" s="11">
        <v>3186379</v>
      </c>
      <c r="Y49" s="11">
        <v>2390578</v>
      </c>
      <c r="Z49" s="11">
        <v>275456</v>
      </c>
      <c r="AA49" s="11">
        <v>520345</v>
      </c>
    </row>
    <row r="50" spans="1:27" ht="15.75" x14ac:dyDescent="0.25">
      <c r="A50" s="14" t="s">
        <v>22</v>
      </c>
      <c r="B50" s="7"/>
      <c r="C50" s="10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</row>
    <row r="51" spans="1:27" ht="30.75" x14ac:dyDescent="0.25">
      <c r="A51" s="15" t="s">
        <v>138</v>
      </c>
      <c r="B51" s="7" t="s">
        <v>139</v>
      </c>
      <c r="C51" s="10" t="s">
        <v>140</v>
      </c>
      <c r="D51" s="11">
        <v>472682</v>
      </c>
      <c r="E51" s="11">
        <v>435032</v>
      </c>
      <c r="F51" s="11">
        <v>488056</v>
      </c>
      <c r="G51" s="11">
        <v>381451</v>
      </c>
      <c r="H51" s="11">
        <v>16905</v>
      </c>
      <c r="I51" s="11">
        <v>2316</v>
      </c>
      <c r="J51" s="11">
        <v>191448</v>
      </c>
      <c r="K51" s="11">
        <v>172059</v>
      </c>
      <c r="L51" s="11">
        <v>168483</v>
      </c>
      <c r="M51" s="11">
        <v>950</v>
      </c>
      <c r="N51" s="11">
        <v>89</v>
      </c>
      <c r="O51" s="11">
        <v>1</v>
      </c>
      <c r="P51" s="11">
        <v>0</v>
      </c>
      <c r="Q51" s="11">
        <v>26931</v>
      </c>
      <c r="R51" s="11">
        <v>25935</v>
      </c>
      <c r="S51" s="11">
        <v>995</v>
      </c>
      <c r="T51" s="11">
        <v>6239</v>
      </c>
      <c r="U51" s="11">
        <v>73435</v>
      </c>
      <c r="V51" s="11">
        <v>511</v>
      </c>
      <c r="W51" s="11">
        <v>0</v>
      </c>
      <c r="X51" s="11">
        <v>422321</v>
      </c>
      <c r="Y51" s="11">
        <v>313869</v>
      </c>
      <c r="Z51" s="11">
        <v>38415</v>
      </c>
      <c r="AA51" s="11">
        <v>70037</v>
      </c>
    </row>
    <row r="52" spans="1:27" ht="15.75" x14ac:dyDescent="0.25">
      <c r="A52" s="15" t="s">
        <v>25</v>
      </c>
      <c r="B52" s="7"/>
      <c r="C52" s="10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</row>
    <row r="53" spans="1:27" ht="30.75" x14ac:dyDescent="0.25">
      <c r="A53" s="16" t="s">
        <v>141</v>
      </c>
      <c r="B53" s="7" t="s">
        <v>142</v>
      </c>
      <c r="C53" s="10" t="s">
        <v>143</v>
      </c>
      <c r="D53" s="11">
        <v>231166</v>
      </c>
      <c r="E53" s="11">
        <v>187406</v>
      </c>
      <c r="F53" s="11">
        <v>237412</v>
      </c>
      <c r="G53" s="11">
        <v>186893</v>
      </c>
      <c r="H53" s="11">
        <v>12179</v>
      </c>
      <c r="I53" s="11">
        <v>1705</v>
      </c>
      <c r="J53" s="11">
        <v>81363</v>
      </c>
      <c r="K53" s="11">
        <v>93349</v>
      </c>
      <c r="L53" s="11">
        <v>93294</v>
      </c>
      <c r="M53" s="11">
        <v>0</v>
      </c>
      <c r="N53" s="11">
        <v>2</v>
      </c>
      <c r="O53" s="11">
        <v>0</v>
      </c>
      <c r="P53" s="11">
        <v>0</v>
      </c>
      <c r="Q53" s="11">
        <v>22115</v>
      </c>
      <c r="R53" s="11">
        <v>21748</v>
      </c>
      <c r="S53" s="11">
        <v>367</v>
      </c>
      <c r="T53" s="11">
        <v>2643</v>
      </c>
      <c r="U53" s="11">
        <v>25761</v>
      </c>
      <c r="V53" s="11">
        <v>12</v>
      </c>
      <c r="W53" s="11">
        <v>0</v>
      </c>
      <c r="X53" s="11">
        <v>184293</v>
      </c>
      <c r="Y53" s="11">
        <v>135977</v>
      </c>
      <c r="Z53" s="11">
        <v>17191</v>
      </c>
      <c r="AA53" s="11">
        <v>31125</v>
      </c>
    </row>
    <row r="54" spans="1:27" ht="15.75" x14ac:dyDescent="0.25">
      <c r="A54" s="16" t="s">
        <v>144</v>
      </c>
      <c r="B54" s="7" t="s">
        <v>145</v>
      </c>
      <c r="C54" s="10" t="s">
        <v>146</v>
      </c>
      <c r="D54" s="11">
        <v>26538</v>
      </c>
      <c r="E54" s="11">
        <v>25664</v>
      </c>
      <c r="F54" s="11">
        <v>23598</v>
      </c>
      <c r="G54" s="11">
        <v>15188</v>
      </c>
      <c r="H54" s="11">
        <v>-5</v>
      </c>
      <c r="I54" s="11">
        <v>0</v>
      </c>
      <c r="J54" s="11">
        <v>7995</v>
      </c>
      <c r="K54" s="11">
        <v>7147</v>
      </c>
      <c r="L54" s="11">
        <v>7147</v>
      </c>
      <c r="M54" s="11">
        <v>0</v>
      </c>
      <c r="N54" s="11">
        <v>51</v>
      </c>
      <c r="O54" s="11">
        <v>0</v>
      </c>
      <c r="P54" s="11">
        <v>0</v>
      </c>
      <c r="Q54" s="11">
        <v>2598</v>
      </c>
      <c r="R54" s="11">
        <v>2388</v>
      </c>
      <c r="S54" s="11">
        <v>210</v>
      </c>
      <c r="T54" s="11">
        <v>430</v>
      </c>
      <c r="U54" s="11">
        <v>5382</v>
      </c>
      <c r="V54" s="11">
        <v>11</v>
      </c>
      <c r="W54" s="11">
        <v>0</v>
      </c>
      <c r="X54" s="11">
        <v>20956</v>
      </c>
      <c r="Y54" s="11">
        <v>15824</v>
      </c>
      <c r="Z54" s="11">
        <v>2387</v>
      </c>
      <c r="AA54" s="11">
        <v>2745</v>
      </c>
    </row>
    <row r="55" spans="1:27" ht="15.75" x14ac:dyDescent="0.25">
      <c r="A55" s="16" t="s">
        <v>147</v>
      </c>
      <c r="B55" s="7" t="s">
        <v>148</v>
      </c>
      <c r="C55" s="10" t="s">
        <v>149</v>
      </c>
      <c r="D55" s="11">
        <v>0</v>
      </c>
      <c r="E55" s="11">
        <v>0</v>
      </c>
      <c r="F55" s="11">
        <v>0</v>
      </c>
      <c r="G55" s="11">
        <v>0</v>
      </c>
      <c r="H55" s="11">
        <v>0</v>
      </c>
      <c r="I55" s="11">
        <v>0</v>
      </c>
      <c r="J55" s="11">
        <v>0</v>
      </c>
      <c r="K55" s="11">
        <v>0</v>
      </c>
      <c r="L55" s="11">
        <v>0</v>
      </c>
      <c r="M55" s="11">
        <v>0</v>
      </c>
      <c r="N55" s="11">
        <v>0</v>
      </c>
      <c r="O55" s="11">
        <v>0</v>
      </c>
      <c r="P55" s="11">
        <v>0</v>
      </c>
      <c r="Q55" s="11">
        <v>0</v>
      </c>
      <c r="R55" s="11">
        <v>0</v>
      </c>
      <c r="S55" s="11">
        <v>0</v>
      </c>
      <c r="T55" s="11">
        <v>0</v>
      </c>
      <c r="U55" s="11">
        <v>0</v>
      </c>
      <c r="V55" s="11">
        <v>0</v>
      </c>
      <c r="W55" s="11">
        <v>0</v>
      </c>
      <c r="X55" s="11">
        <v>0</v>
      </c>
      <c r="Y55" s="11">
        <v>0</v>
      </c>
      <c r="Z55" s="11">
        <v>0</v>
      </c>
      <c r="AA55" s="11">
        <v>0</v>
      </c>
    </row>
    <row r="56" spans="1:27" ht="15.75" x14ac:dyDescent="0.25">
      <c r="A56" s="15" t="s">
        <v>150</v>
      </c>
      <c r="B56" s="7" t="s">
        <v>151</v>
      </c>
      <c r="C56" s="10" t="s">
        <v>152</v>
      </c>
      <c r="D56" s="11">
        <v>98856</v>
      </c>
      <c r="E56" s="11">
        <v>23213</v>
      </c>
      <c r="F56" s="11">
        <v>99816</v>
      </c>
      <c r="G56" s="11">
        <v>95560</v>
      </c>
      <c r="H56" s="11">
        <v>24288</v>
      </c>
      <c r="I56" s="11">
        <v>921</v>
      </c>
      <c r="J56" s="11">
        <v>18860</v>
      </c>
      <c r="K56" s="11">
        <v>28546</v>
      </c>
      <c r="L56" s="11">
        <v>28546</v>
      </c>
      <c r="M56" s="11">
        <v>23838</v>
      </c>
      <c r="N56" s="11">
        <v>28</v>
      </c>
      <c r="O56" s="11">
        <v>0</v>
      </c>
      <c r="P56" s="11">
        <v>0</v>
      </c>
      <c r="Q56" s="11">
        <v>734</v>
      </c>
      <c r="R56" s="11">
        <v>597</v>
      </c>
      <c r="S56" s="11">
        <v>136</v>
      </c>
      <c r="T56" s="11">
        <v>981</v>
      </c>
      <c r="U56" s="11">
        <v>2541</v>
      </c>
      <c r="V56" s="11">
        <v>0</v>
      </c>
      <c r="W56" s="11">
        <v>0</v>
      </c>
      <c r="X56" s="11">
        <v>22840</v>
      </c>
      <c r="Y56" s="11">
        <v>16832</v>
      </c>
      <c r="Z56" s="11">
        <v>2201</v>
      </c>
      <c r="AA56" s="11">
        <v>3807</v>
      </c>
    </row>
    <row r="57" spans="1:27" ht="15.75" x14ac:dyDescent="0.25">
      <c r="A57" s="15" t="s">
        <v>153</v>
      </c>
      <c r="B57" s="7" t="s">
        <v>154</v>
      </c>
      <c r="C57" s="10" t="s">
        <v>155</v>
      </c>
      <c r="D57" s="11">
        <v>633</v>
      </c>
      <c r="E57" s="11">
        <v>0</v>
      </c>
      <c r="F57" s="11">
        <v>526</v>
      </c>
      <c r="G57" s="11">
        <v>526</v>
      </c>
      <c r="H57" s="11">
        <v>291</v>
      </c>
      <c r="I57" s="11">
        <v>0</v>
      </c>
      <c r="J57" s="11">
        <v>235</v>
      </c>
      <c r="K57" s="11">
        <v>0</v>
      </c>
      <c r="L57" s="11">
        <v>0</v>
      </c>
      <c r="M57" s="11">
        <v>0</v>
      </c>
      <c r="N57" s="11">
        <v>0</v>
      </c>
      <c r="O57" s="11">
        <v>0</v>
      </c>
      <c r="P57" s="11">
        <v>0</v>
      </c>
      <c r="Q57" s="11">
        <v>0</v>
      </c>
      <c r="R57" s="11">
        <v>0</v>
      </c>
      <c r="S57" s="11">
        <v>0</v>
      </c>
      <c r="T57" s="11">
        <v>0</v>
      </c>
      <c r="U57" s="11">
        <v>0</v>
      </c>
      <c r="V57" s="11">
        <v>0</v>
      </c>
      <c r="W57" s="11">
        <v>0</v>
      </c>
      <c r="X57" s="11">
        <v>0</v>
      </c>
      <c r="Y57" s="11">
        <v>0</v>
      </c>
      <c r="Z57" s="11">
        <v>0</v>
      </c>
      <c r="AA57" s="11">
        <v>0</v>
      </c>
    </row>
    <row r="58" spans="1:27" ht="15.75" x14ac:dyDescent="0.25">
      <c r="A58" s="15" t="s">
        <v>156</v>
      </c>
      <c r="B58" s="7" t="s">
        <v>157</v>
      </c>
      <c r="C58" s="10" t="s">
        <v>158</v>
      </c>
      <c r="D58" s="11">
        <v>10074</v>
      </c>
      <c r="E58" s="11">
        <v>15236</v>
      </c>
      <c r="F58" s="11">
        <v>9745</v>
      </c>
      <c r="G58" s="11">
        <v>3650</v>
      </c>
      <c r="H58" s="11">
        <v>87</v>
      </c>
      <c r="I58" s="11">
        <v>1</v>
      </c>
      <c r="J58" s="11">
        <v>3364</v>
      </c>
      <c r="K58" s="11">
        <v>199</v>
      </c>
      <c r="L58" s="11">
        <v>199</v>
      </c>
      <c r="M58" s="11">
        <v>0</v>
      </c>
      <c r="N58" s="11">
        <v>0</v>
      </c>
      <c r="O58" s="11">
        <v>0</v>
      </c>
      <c r="P58" s="11">
        <v>0</v>
      </c>
      <c r="Q58" s="11">
        <v>143</v>
      </c>
      <c r="R58" s="11">
        <v>139</v>
      </c>
      <c r="S58" s="11">
        <v>4</v>
      </c>
      <c r="T58" s="11">
        <v>154</v>
      </c>
      <c r="U58" s="11">
        <v>5798</v>
      </c>
      <c r="V58" s="11">
        <v>110</v>
      </c>
      <c r="W58" s="11">
        <v>0</v>
      </c>
      <c r="X58" s="11">
        <v>13785</v>
      </c>
      <c r="Y58" s="11">
        <v>10898</v>
      </c>
      <c r="Z58" s="11">
        <v>649</v>
      </c>
      <c r="AA58" s="11">
        <v>2238</v>
      </c>
    </row>
    <row r="59" spans="1:27" ht="30.75" x14ac:dyDescent="0.25">
      <c r="A59" s="15" t="s">
        <v>159</v>
      </c>
      <c r="B59" s="7" t="s">
        <v>160</v>
      </c>
      <c r="C59" s="10" t="s">
        <v>161</v>
      </c>
      <c r="D59" s="11">
        <v>2758</v>
      </c>
      <c r="E59" s="11">
        <v>4858</v>
      </c>
      <c r="F59" s="11">
        <v>2609</v>
      </c>
      <c r="G59" s="11">
        <v>1475</v>
      </c>
      <c r="H59" s="11">
        <v>28</v>
      </c>
      <c r="I59" s="11">
        <v>4</v>
      </c>
      <c r="J59" s="11">
        <v>1368</v>
      </c>
      <c r="K59" s="11">
        <v>79</v>
      </c>
      <c r="L59" s="11">
        <v>79</v>
      </c>
      <c r="M59" s="11">
        <v>0</v>
      </c>
      <c r="N59" s="11">
        <v>0</v>
      </c>
      <c r="O59" s="11">
        <v>0</v>
      </c>
      <c r="P59" s="11">
        <v>0</v>
      </c>
      <c r="Q59" s="11">
        <v>271</v>
      </c>
      <c r="R59" s="11">
        <v>244</v>
      </c>
      <c r="S59" s="11">
        <v>27</v>
      </c>
      <c r="T59" s="11">
        <v>225</v>
      </c>
      <c r="U59" s="11">
        <v>638</v>
      </c>
      <c r="V59" s="11">
        <v>68</v>
      </c>
      <c r="W59" s="11">
        <v>0</v>
      </c>
      <c r="X59" s="11">
        <v>5222</v>
      </c>
      <c r="Y59" s="11">
        <v>4006</v>
      </c>
      <c r="Z59" s="11">
        <v>321</v>
      </c>
      <c r="AA59" s="11">
        <v>895</v>
      </c>
    </row>
    <row r="60" spans="1:27" ht="15.75" x14ac:dyDescent="0.25">
      <c r="A60" s="15" t="s">
        <v>162</v>
      </c>
      <c r="B60" s="7"/>
      <c r="C60" s="10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</row>
    <row r="61" spans="1:27" ht="15.75" x14ac:dyDescent="0.25">
      <c r="A61" s="16" t="s">
        <v>163</v>
      </c>
      <c r="B61" s="7" t="s">
        <v>164</v>
      </c>
      <c r="C61" s="10" t="s">
        <v>165</v>
      </c>
      <c r="D61" s="11">
        <v>0</v>
      </c>
      <c r="E61" s="11">
        <v>0</v>
      </c>
      <c r="F61" s="11">
        <v>0</v>
      </c>
      <c r="G61" s="11">
        <v>0</v>
      </c>
      <c r="H61" s="11">
        <v>0</v>
      </c>
      <c r="I61" s="11">
        <v>0</v>
      </c>
      <c r="J61" s="11">
        <v>0</v>
      </c>
      <c r="K61" s="11">
        <v>0</v>
      </c>
      <c r="L61" s="11">
        <v>0</v>
      </c>
      <c r="M61" s="11">
        <v>0</v>
      </c>
      <c r="N61" s="11">
        <v>0</v>
      </c>
      <c r="O61" s="11">
        <v>0</v>
      </c>
      <c r="P61" s="11">
        <v>0</v>
      </c>
      <c r="Q61" s="11">
        <v>0</v>
      </c>
      <c r="R61" s="11">
        <v>0</v>
      </c>
      <c r="S61" s="11">
        <v>0</v>
      </c>
      <c r="T61" s="11">
        <v>0</v>
      </c>
      <c r="U61" s="11">
        <v>0</v>
      </c>
      <c r="V61" s="11">
        <v>0</v>
      </c>
      <c r="W61" s="11">
        <v>0</v>
      </c>
      <c r="X61" s="11">
        <v>0</v>
      </c>
      <c r="Y61" s="11">
        <v>0</v>
      </c>
      <c r="Z61" s="11">
        <v>0</v>
      </c>
      <c r="AA61" s="11">
        <v>0</v>
      </c>
    </row>
    <row r="62" spans="1:27" ht="15.75" x14ac:dyDescent="0.25">
      <c r="A62" s="16" t="s">
        <v>166</v>
      </c>
      <c r="B62" s="7" t="s">
        <v>167</v>
      </c>
      <c r="C62" s="10" t="s">
        <v>168</v>
      </c>
      <c r="D62" s="11">
        <v>2744</v>
      </c>
      <c r="E62" s="11">
        <v>4576</v>
      </c>
      <c r="F62" s="11">
        <v>2599</v>
      </c>
      <c r="G62" s="11">
        <v>1474</v>
      </c>
      <c r="H62" s="11">
        <v>28</v>
      </c>
      <c r="I62" s="11">
        <v>4</v>
      </c>
      <c r="J62" s="11">
        <v>1368</v>
      </c>
      <c r="K62" s="11">
        <v>78</v>
      </c>
      <c r="L62" s="11">
        <v>78</v>
      </c>
      <c r="M62" s="11">
        <v>0</v>
      </c>
      <c r="N62" s="11">
        <v>0</v>
      </c>
      <c r="O62" s="11">
        <v>0</v>
      </c>
      <c r="P62" s="11">
        <v>0</v>
      </c>
      <c r="Q62" s="11">
        <v>271</v>
      </c>
      <c r="R62" s="11">
        <v>244</v>
      </c>
      <c r="S62" s="11">
        <v>27</v>
      </c>
      <c r="T62" s="11">
        <v>225</v>
      </c>
      <c r="U62" s="11">
        <v>629</v>
      </c>
      <c r="V62" s="11">
        <v>68</v>
      </c>
      <c r="W62" s="11">
        <v>0</v>
      </c>
      <c r="X62" s="11">
        <v>4844</v>
      </c>
      <c r="Y62" s="11">
        <v>3691</v>
      </c>
      <c r="Z62" s="11">
        <v>321</v>
      </c>
      <c r="AA62" s="11">
        <v>832</v>
      </c>
    </row>
    <row r="63" spans="1:27" ht="45.75" x14ac:dyDescent="0.25">
      <c r="A63" s="15" t="s">
        <v>169</v>
      </c>
      <c r="B63" s="7" t="s">
        <v>170</v>
      </c>
      <c r="C63" s="10" t="s">
        <v>171</v>
      </c>
      <c r="D63" s="11">
        <v>65414</v>
      </c>
      <c r="E63" s="11">
        <v>114371</v>
      </c>
      <c r="F63" s="11">
        <v>62371</v>
      </c>
      <c r="G63" s="11">
        <v>19892</v>
      </c>
      <c r="H63" s="11">
        <v>2545</v>
      </c>
      <c r="I63" s="11">
        <v>820</v>
      </c>
      <c r="J63" s="11">
        <v>39209</v>
      </c>
      <c r="K63" s="11">
        <v>-21866</v>
      </c>
      <c r="L63" s="11">
        <v>-21866</v>
      </c>
      <c r="M63" s="11">
        <v>0</v>
      </c>
      <c r="N63" s="11">
        <v>4</v>
      </c>
      <c r="O63" s="11">
        <v>0</v>
      </c>
      <c r="P63" s="11">
        <v>0</v>
      </c>
      <c r="Q63" s="11">
        <v>15803</v>
      </c>
      <c r="R63" s="11">
        <v>14781</v>
      </c>
      <c r="S63" s="11">
        <v>1022</v>
      </c>
      <c r="T63" s="11">
        <v>1994</v>
      </c>
      <c r="U63" s="11">
        <v>24682</v>
      </c>
      <c r="V63" s="11">
        <v>153</v>
      </c>
      <c r="W63" s="11">
        <v>0</v>
      </c>
      <c r="X63" s="11">
        <v>103485</v>
      </c>
      <c r="Y63" s="11">
        <v>77830</v>
      </c>
      <c r="Z63" s="11">
        <v>8638</v>
      </c>
      <c r="AA63" s="11">
        <v>17017</v>
      </c>
    </row>
    <row r="64" spans="1:27" ht="15.75" x14ac:dyDescent="0.25">
      <c r="A64" s="15" t="s">
        <v>172</v>
      </c>
      <c r="B64" s="7" t="s">
        <v>173</v>
      </c>
      <c r="C64" s="10" t="s">
        <v>174</v>
      </c>
      <c r="D64" s="11">
        <v>200614</v>
      </c>
      <c r="E64" s="11">
        <v>189643</v>
      </c>
      <c r="F64" s="11">
        <v>230846</v>
      </c>
      <c r="G64" s="11">
        <v>205095</v>
      </c>
      <c r="H64" s="11">
        <v>121306</v>
      </c>
      <c r="I64" s="11">
        <v>18158</v>
      </c>
      <c r="J64" s="11">
        <v>78902</v>
      </c>
      <c r="K64" s="11">
        <v>-19</v>
      </c>
      <c r="L64" s="11">
        <v>-19</v>
      </c>
      <c r="M64" s="11">
        <v>0</v>
      </c>
      <c r="N64" s="11">
        <v>4906</v>
      </c>
      <c r="O64" s="11">
        <v>0</v>
      </c>
      <c r="P64" s="11">
        <v>0</v>
      </c>
      <c r="Q64" s="11">
        <v>23842</v>
      </c>
      <c r="R64" s="11">
        <v>23203</v>
      </c>
      <c r="S64" s="11">
        <v>639</v>
      </c>
      <c r="T64" s="11">
        <v>1640</v>
      </c>
      <c r="U64" s="11">
        <v>269</v>
      </c>
      <c r="V64" s="11">
        <v>0</v>
      </c>
      <c r="W64" s="11">
        <v>0</v>
      </c>
      <c r="X64" s="11">
        <v>184744</v>
      </c>
      <c r="Y64" s="11">
        <v>135950</v>
      </c>
      <c r="Z64" s="11">
        <v>17331</v>
      </c>
      <c r="AA64" s="11">
        <v>31463</v>
      </c>
    </row>
    <row r="65" spans="1:27" ht="30.75" x14ac:dyDescent="0.25">
      <c r="A65" s="15" t="s">
        <v>175</v>
      </c>
      <c r="B65" s="7" t="s">
        <v>176</v>
      </c>
      <c r="C65" s="10" t="s">
        <v>177</v>
      </c>
      <c r="D65" s="11">
        <v>14839</v>
      </c>
      <c r="E65" s="11">
        <v>21761</v>
      </c>
      <c r="F65" s="11">
        <v>15710</v>
      </c>
      <c r="G65" s="11">
        <v>8854</v>
      </c>
      <c r="H65" s="11">
        <v>38</v>
      </c>
      <c r="I65" s="11">
        <v>6</v>
      </c>
      <c r="J65" s="11">
        <v>8320</v>
      </c>
      <c r="K65" s="11">
        <v>496</v>
      </c>
      <c r="L65" s="11">
        <v>496</v>
      </c>
      <c r="M65" s="11">
        <v>0</v>
      </c>
      <c r="N65" s="11">
        <v>0</v>
      </c>
      <c r="O65" s="11">
        <v>0</v>
      </c>
      <c r="P65" s="11">
        <v>0</v>
      </c>
      <c r="Q65" s="11">
        <v>24</v>
      </c>
      <c r="R65" s="11">
        <v>15</v>
      </c>
      <c r="S65" s="11">
        <v>9</v>
      </c>
      <c r="T65" s="11">
        <v>20</v>
      </c>
      <c r="U65" s="11">
        <v>6812</v>
      </c>
      <c r="V65" s="11">
        <v>143</v>
      </c>
      <c r="W65" s="11">
        <v>0</v>
      </c>
      <c r="X65" s="11">
        <v>22132</v>
      </c>
      <c r="Y65" s="11">
        <v>16529</v>
      </c>
      <c r="Z65" s="11">
        <v>1904</v>
      </c>
      <c r="AA65" s="11">
        <v>3699</v>
      </c>
    </row>
    <row r="66" spans="1:27" ht="30.75" x14ac:dyDescent="0.25">
      <c r="A66" s="15" t="s">
        <v>178</v>
      </c>
      <c r="B66" s="7" t="s">
        <v>179</v>
      </c>
      <c r="C66" s="10" t="s">
        <v>180</v>
      </c>
      <c r="D66" s="11">
        <v>0</v>
      </c>
      <c r="E66" s="11">
        <v>0</v>
      </c>
      <c r="F66" s="11">
        <v>0</v>
      </c>
      <c r="G66" s="11">
        <v>0</v>
      </c>
      <c r="H66" s="11">
        <v>0</v>
      </c>
      <c r="I66" s="11">
        <v>0</v>
      </c>
      <c r="J66" s="11">
        <v>0</v>
      </c>
      <c r="K66" s="11">
        <v>0</v>
      </c>
      <c r="L66" s="11">
        <v>0</v>
      </c>
      <c r="M66" s="11">
        <v>0</v>
      </c>
      <c r="N66" s="11">
        <v>0</v>
      </c>
      <c r="O66" s="11">
        <v>0</v>
      </c>
      <c r="P66" s="11">
        <v>0</v>
      </c>
      <c r="Q66" s="11">
        <v>0</v>
      </c>
      <c r="R66" s="11">
        <v>0</v>
      </c>
      <c r="S66" s="11">
        <v>0</v>
      </c>
      <c r="T66" s="11">
        <v>0</v>
      </c>
      <c r="U66" s="11">
        <v>0</v>
      </c>
      <c r="V66" s="11">
        <v>0</v>
      </c>
      <c r="W66" s="11">
        <v>0</v>
      </c>
      <c r="X66" s="11">
        <v>31</v>
      </c>
      <c r="Y66" s="11">
        <v>25</v>
      </c>
      <c r="Z66" s="11">
        <v>0</v>
      </c>
      <c r="AA66" s="11">
        <v>6</v>
      </c>
    </row>
    <row r="67" spans="1:27" ht="15.75" x14ac:dyDescent="0.25">
      <c r="A67" s="15" t="s">
        <v>25</v>
      </c>
      <c r="B67" s="7"/>
      <c r="C67" s="10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</row>
    <row r="68" spans="1:27" ht="15.75" x14ac:dyDescent="0.25">
      <c r="A68" s="16" t="s">
        <v>181</v>
      </c>
      <c r="B68" s="7" t="s">
        <v>182</v>
      </c>
      <c r="C68" s="10" t="s">
        <v>183</v>
      </c>
      <c r="D68" s="11">
        <v>0</v>
      </c>
      <c r="E68" s="11">
        <v>0</v>
      </c>
      <c r="F68" s="11">
        <v>0</v>
      </c>
      <c r="G68" s="11">
        <v>0</v>
      </c>
      <c r="H68" s="11">
        <v>0</v>
      </c>
      <c r="I68" s="11">
        <v>0</v>
      </c>
      <c r="J68" s="11">
        <v>0</v>
      </c>
      <c r="K68" s="11">
        <v>0</v>
      </c>
      <c r="L68" s="11">
        <v>0</v>
      </c>
      <c r="M68" s="11">
        <v>0</v>
      </c>
      <c r="N68" s="11">
        <v>0</v>
      </c>
      <c r="O68" s="11">
        <v>0</v>
      </c>
      <c r="P68" s="11">
        <v>0</v>
      </c>
      <c r="Q68" s="11">
        <v>0</v>
      </c>
      <c r="R68" s="11">
        <v>0</v>
      </c>
      <c r="S68" s="11">
        <v>0</v>
      </c>
      <c r="T68" s="11">
        <v>0</v>
      </c>
      <c r="U68" s="11">
        <v>0</v>
      </c>
      <c r="V68" s="11">
        <v>0</v>
      </c>
      <c r="W68" s="11">
        <v>0</v>
      </c>
      <c r="X68" s="11">
        <v>0</v>
      </c>
      <c r="Y68" s="11">
        <v>0</v>
      </c>
      <c r="Z68" s="11">
        <v>0</v>
      </c>
      <c r="AA68" s="11">
        <v>0</v>
      </c>
    </row>
    <row r="69" spans="1:27" ht="15.75" x14ac:dyDescent="0.25">
      <c r="A69" s="16" t="s">
        <v>184</v>
      </c>
      <c r="B69" s="7" t="s">
        <v>185</v>
      </c>
      <c r="C69" s="10" t="s">
        <v>186</v>
      </c>
      <c r="D69" s="11">
        <v>0</v>
      </c>
      <c r="E69" s="11">
        <v>0</v>
      </c>
      <c r="F69" s="11">
        <v>0</v>
      </c>
      <c r="G69" s="11">
        <v>0</v>
      </c>
      <c r="H69" s="11">
        <v>0</v>
      </c>
      <c r="I69" s="11">
        <v>0</v>
      </c>
      <c r="J69" s="11">
        <v>0</v>
      </c>
      <c r="K69" s="11">
        <v>0</v>
      </c>
      <c r="L69" s="11">
        <v>0</v>
      </c>
      <c r="M69" s="11">
        <v>0</v>
      </c>
      <c r="N69" s="11">
        <v>0</v>
      </c>
      <c r="O69" s="11">
        <v>0</v>
      </c>
      <c r="P69" s="11">
        <v>0</v>
      </c>
      <c r="Q69" s="11">
        <v>0</v>
      </c>
      <c r="R69" s="11">
        <v>0</v>
      </c>
      <c r="S69" s="11">
        <v>0</v>
      </c>
      <c r="T69" s="11">
        <v>0</v>
      </c>
      <c r="U69" s="11">
        <v>0</v>
      </c>
      <c r="V69" s="11">
        <v>0</v>
      </c>
      <c r="W69" s="11">
        <v>0</v>
      </c>
      <c r="X69" s="11">
        <v>0</v>
      </c>
      <c r="Y69" s="11">
        <v>0</v>
      </c>
      <c r="Z69" s="11">
        <v>0</v>
      </c>
      <c r="AA69" s="11">
        <v>0</v>
      </c>
    </row>
    <row r="70" spans="1:27" ht="15.75" x14ac:dyDescent="0.25">
      <c r="A70" s="15" t="s">
        <v>187</v>
      </c>
      <c r="B70" s="7" t="s">
        <v>188</v>
      </c>
      <c r="C70" s="10" t="s">
        <v>189</v>
      </c>
      <c r="D70" s="11">
        <v>11695</v>
      </c>
      <c r="E70" s="11">
        <v>4272</v>
      </c>
      <c r="F70" s="11">
        <v>10692</v>
      </c>
      <c r="G70" s="11">
        <v>5915</v>
      </c>
      <c r="H70" s="11">
        <v>912</v>
      </c>
      <c r="I70" s="11">
        <v>131</v>
      </c>
      <c r="J70" s="11">
        <v>2636</v>
      </c>
      <c r="K70" s="11">
        <v>2362</v>
      </c>
      <c r="L70" s="11">
        <v>2362</v>
      </c>
      <c r="M70" s="11">
        <v>0</v>
      </c>
      <c r="N70" s="11">
        <v>5</v>
      </c>
      <c r="O70" s="11">
        <v>0</v>
      </c>
      <c r="P70" s="11">
        <v>0</v>
      </c>
      <c r="Q70" s="11">
        <v>2574</v>
      </c>
      <c r="R70" s="11">
        <v>2460</v>
      </c>
      <c r="S70" s="11">
        <v>114</v>
      </c>
      <c r="T70" s="11">
        <v>39</v>
      </c>
      <c r="U70" s="11">
        <v>2164</v>
      </c>
      <c r="V70" s="11">
        <v>0</v>
      </c>
      <c r="W70" s="11">
        <v>0</v>
      </c>
      <c r="X70" s="11">
        <v>4155</v>
      </c>
      <c r="Y70" s="11">
        <v>3035</v>
      </c>
      <c r="Z70" s="11">
        <v>389</v>
      </c>
      <c r="AA70" s="11">
        <v>731</v>
      </c>
    </row>
    <row r="71" spans="1:27" ht="30.75" x14ac:dyDescent="0.25">
      <c r="A71" s="15" t="s">
        <v>190</v>
      </c>
      <c r="B71" s="7" t="s">
        <v>191</v>
      </c>
      <c r="C71" s="10" t="s">
        <v>192</v>
      </c>
      <c r="D71" s="11">
        <v>0</v>
      </c>
      <c r="E71" s="11">
        <v>0</v>
      </c>
      <c r="F71" s="11">
        <v>0</v>
      </c>
      <c r="G71" s="11">
        <v>0</v>
      </c>
      <c r="H71" s="11">
        <v>0</v>
      </c>
      <c r="I71" s="11">
        <v>0</v>
      </c>
      <c r="J71" s="11">
        <v>0</v>
      </c>
      <c r="K71" s="11">
        <v>0</v>
      </c>
      <c r="L71" s="11">
        <v>0</v>
      </c>
      <c r="M71" s="11">
        <v>0</v>
      </c>
      <c r="N71" s="11">
        <v>0</v>
      </c>
      <c r="O71" s="11">
        <v>0</v>
      </c>
      <c r="P71" s="11">
        <v>0</v>
      </c>
      <c r="Q71" s="11">
        <v>0</v>
      </c>
      <c r="R71" s="11">
        <v>0</v>
      </c>
      <c r="S71" s="11">
        <v>0</v>
      </c>
      <c r="T71" s="11">
        <v>0</v>
      </c>
      <c r="U71" s="11">
        <v>0</v>
      </c>
      <c r="V71" s="11">
        <v>0</v>
      </c>
      <c r="W71" s="11">
        <v>0</v>
      </c>
      <c r="X71" s="11">
        <v>0</v>
      </c>
      <c r="Y71" s="11">
        <v>0</v>
      </c>
      <c r="Z71" s="11">
        <v>0</v>
      </c>
      <c r="AA71" s="11">
        <v>0</v>
      </c>
    </row>
    <row r="72" spans="1:27" ht="15.75" x14ac:dyDescent="0.25">
      <c r="A72" s="15" t="s">
        <v>193</v>
      </c>
      <c r="B72" s="7" t="s">
        <v>194</v>
      </c>
      <c r="C72" s="10" t="s">
        <v>195</v>
      </c>
      <c r="D72" s="11">
        <v>13836</v>
      </c>
      <c r="E72" s="11">
        <v>9126</v>
      </c>
      <c r="F72" s="11">
        <v>15661</v>
      </c>
      <c r="G72" s="11">
        <v>8322</v>
      </c>
      <c r="H72" s="11">
        <v>-260</v>
      </c>
      <c r="I72" s="11">
        <v>-15</v>
      </c>
      <c r="J72" s="11">
        <v>4367</v>
      </c>
      <c r="K72" s="11">
        <v>4215</v>
      </c>
      <c r="L72" s="11">
        <v>4215</v>
      </c>
      <c r="M72" s="11">
        <v>0</v>
      </c>
      <c r="N72" s="11">
        <v>0</v>
      </c>
      <c r="O72" s="11">
        <v>0</v>
      </c>
      <c r="P72" s="11">
        <v>0</v>
      </c>
      <c r="Q72" s="11">
        <v>232</v>
      </c>
      <c r="R72" s="11">
        <v>181</v>
      </c>
      <c r="S72" s="11">
        <v>51</v>
      </c>
      <c r="T72" s="11">
        <v>85</v>
      </c>
      <c r="U72" s="11">
        <v>7022</v>
      </c>
      <c r="V72" s="11">
        <v>2</v>
      </c>
      <c r="W72" s="11">
        <v>0</v>
      </c>
      <c r="X72" s="11">
        <v>9308</v>
      </c>
      <c r="Y72" s="11">
        <v>6969</v>
      </c>
      <c r="Z72" s="11">
        <v>785</v>
      </c>
      <c r="AA72" s="11">
        <v>1554</v>
      </c>
    </row>
    <row r="73" spans="1:27" ht="15.75" x14ac:dyDescent="0.25">
      <c r="A73" s="15" t="s">
        <v>196</v>
      </c>
      <c r="B73" s="7" t="s">
        <v>197</v>
      </c>
      <c r="C73" s="10" t="s">
        <v>198</v>
      </c>
      <c r="D73" s="11">
        <v>466194</v>
      </c>
      <c r="E73" s="11">
        <v>135444</v>
      </c>
      <c r="F73" s="11">
        <v>468151</v>
      </c>
      <c r="G73" s="11">
        <v>432523</v>
      </c>
      <c r="H73" s="11">
        <v>100139</v>
      </c>
      <c r="I73" s="11">
        <v>14803</v>
      </c>
      <c r="J73" s="11">
        <v>66359</v>
      </c>
      <c r="K73" s="11">
        <v>261783</v>
      </c>
      <c r="L73" s="11">
        <v>260967</v>
      </c>
      <c r="M73" s="11">
        <v>0</v>
      </c>
      <c r="N73" s="11">
        <v>4242</v>
      </c>
      <c r="O73" s="11">
        <v>3767</v>
      </c>
      <c r="P73" s="11">
        <v>0</v>
      </c>
      <c r="Q73" s="11">
        <v>11342</v>
      </c>
      <c r="R73" s="11">
        <v>9248</v>
      </c>
      <c r="S73" s="11">
        <v>2094</v>
      </c>
      <c r="T73" s="11">
        <v>2428</v>
      </c>
      <c r="U73" s="11">
        <v>21858</v>
      </c>
      <c r="V73" s="11">
        <v>8</v>
      </c>
      <c r="W73" s="11">
        <v>0</v>
      </c>
      <c r="X73" s="11">
        <v>139899</v>
      </c>
      <c r="Y73" s="11">
        <v>106145</v>
      </c>
      <c r="Z73" s="11">
        <v>11833</v>
      </c>
      <c r="AA73" s="11">
        <v>21921</v>
      </c>
    </row>
    <row r="74" spans="1:27" ht="45.75" x14ac:dyDescent="0.25">
      <c r="A74" s="15" t="s">
        <v>199</v>
      </c>
      <c r="B74" s="7" t="s">
        <v>200</v>
      </c>
      <c r="C74" s="10" t="s">
        <v>201</v>
      </c>
      <c r="D74" s="11">
        <v>116934</v>
      </c>
      <c r="E74" s="11">
        <v>36142</v>
      </c>
      <c r="F74" s="11">
        <v>97240</v>
      </c>
      <c r="G74" s="11">
        <v>84961</v>
      </c>
      <c r="H74" s="11">
        <v>5636</v>
      </c>
      <c r="I74" s="11">
        <v>74</v>
      </c>
      <c r="J74" s="11">
        <v>51235</v>
      </c>
      <c r="K74" s="11">
        <v>15110</v>
      </c>
      <c r="L74" s="11">
        <v>15110</v>
      </c>
      <c r="M74" s="11">
        <v>0</v>
      </c>
      <c r="N74" s="11">
        <v>12980</v>
      </c>
      <c r="O74" s="11">
        <v>12844</v>
      </c>
      <c r="P74" s="11">
        <v>0</v>
      </c>
      <c r="Q74" s="11">
        <v>2295</v>
      </c>
      <c r="R74" s="11">
        <v>1527</v>
      </c>
      <c r="S74" s="11">
        <v>768</v>
      </c>
      <c r="T74" s="11">
        <v>1336</v>
      </c>
      <c r="U74" s="11">
        <v>8648</v>
      </c>
      <c r="V74" s="11">
        <v>130</v>
      </c>
      <c r="W74" s="11">
        <v>0</v>
      </c>
      <c r="X74" s="11">
        <v>36451</v>
      </c>
      <c r="Y74" s="11">
        <v>31516</v>
      </c>
      <c r="Z74" s="11">
        <v>2357</v>
      </c>
      <c r="AA74" s="11">
        <v>2578</v>
      </c>
    </row>
    <row r="75" spans="1:27" ht="15.75" x14ac:dyDescent="0.25">
      <c r="A75" s="15" t="s">
        <v>202</v>
      </c>
      <c r="B75" s="7"/>
      <c r="C75" s="10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</row>
    <row r="76" spans="1:27" ht="30.75" x14ac:dyDescent="0.25">
      <c r="A76" s="16" t="s">
        <v>203</v>
      </c>
      <c r="B76" s="7" t="s">
        <v>204</v>
      </c>
      <c r="C76" s="10" t="s">
        <v>205</v>
      </c>
      <c r="D76" s="11">
        <v>9146</v>
      </c>
      <c r="E76" s="11">
        <v>0</v>
      </c>
      <c r="F76" s="11">
        <v>12010</v>
      </c>
      <c r="G76" s="11">
        <v>12000</v>
      </c>
      <c r="H76" s="11">
        <v>222</v>
      </c>
      <c r="I76" s="11">
        <v>0</v>
      </c>
      <c r="J76" s="11">
        <v>11778</v>
      </c>
      <c r="K76" s="11">
        <v>0</v>
      </c>
      <c r="L76" s="11">
        <v>0</v>
      </c>
      <c r="M76" s="11">
        <v>0</v>
      </c>
      <c r="N76" s="11">
        <v>0</v>
      </c>
      <c r="O76" s="11">
        <v>0</v>
      </c>
      <c r="P76" s="11">
        <v>0</v>
      </c>
      <c r="Q76" s="11">
        <v>10</v>
      </c>
      <c r="R76" s="11">
        <v>0</v>
      </c>
      <c r="S76" s="11">
        <v>10</v>
      </c>
      <c r="T76" s="11">
        <v>0</v>
      </c>
      <c r="U76" s="11">
        <v>0</v>
      </c>
      <c r="V76" s="11">
        <v>0</v>
      </c>
      <c r="W76" s="11">
        <v>0</v>
      </c>
      <c r="X76" s="11">
        <v>0</v>
      </c>
      <c r="Y76" s="11">
        <v>0</v>
      </c>
      <c r="Z76" s="11">
        <v>0</v>
      </c>
      <c r="AA76" s="11">
        <v>0</v>
      </c>
    </row>
    <row r="77" spans="1:27" ht="15.75" x14ac:dyDescent="0.25">
      <c r="A77" s="16" t="s">
        <v>206</v>
      </c>
      <c r="B77" s="7"/>
      <c r="C77" s="10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</row>
    <row r="78" spans="1:27" ht="15.75" x14ac:dyDescent="0.25">
      <c r="A78" s="17" t="s">
        <v>207</v>
      </c>
      <c r="B78" s="7" t="s">
        <v>208</v>
      </c>
      <c r="C78" s="10" t="s">
        <v>209</v>
      </c>
      <c r="D78" s="11">
        <v>0</v>
      </c>
      <c r="E78" s="11">
        <v>0</v>
      </c>
      <c r="F78" s="11">
        <v>0</v>
      </c>
      <c r="G78" s="11">
        <v>0</v>
      </c>
      <c r="H78" s="11">
        <v>0</v>
      </c>
      <c r="I78" s="11">
        <v>0</v>
      </c>
      <c r="J78" s="11">
        <v>0</v>
      </c>
      <c r="K78" s="11">
        <v>0</v>
      </c>
      <c r="L78" s="11">
        <v>0</v>
      </c>
      <c r="M78" s="11">
        <v>0</v>
      </c>
      <c r="N78" s="11">
        <v>0</v>
      </c>
      <c r="O78" s="11">
        <v>0</v>
      </c>
      <c r="P78" s="11">
        <v>0</v>
      </c>
      <c r="Q78" s="11">
        <v>0</v>
      </c>
      <c r="R78" s="11">
        <v>0</v>
      </c>
      <c r="S78" s="11">
        <v>0</v>
      </c>
      <c r="T78" s="11">
        <v>0</v>
      </c>
      <c r="U78" s="11">
        <v>0</v>
      </c>
      <c r="V78" s="11">
        <v>0</v>
      </c>
      <c r="W78" s="11">
        <v>0</v>
      </c>
      <c r="X78" s="11">
        <v>0</v>
      </c>
      <c r="Y78" s="11">
        <v>0</v>
      </c>
      <c r="Z78" s="11">
        <v>0</v>
      </c>
      <c r="AA78" s="11">
        <v>0</v>
      </c>
    </row>
    <row r="79" spans="1:27" ht="30.75" x14ac:dyDescent="0.25">
      <c r="A79" s="17" t="s">
        <v>210</v>
      </c>
      <c r="B79" s="7" t="s">
        <v>211</v>
      </c>
      <c r="C79" s="10" t="s">
        <v>212</v>
      </c>
      <c r="D79" s="11">
        <v>0</v>
      </c>
      <c r="E79" s="11">
        <v>0</v>
      </c>
      <c r="F79" s="11">
        <v>0</v>
      </c>
      <c r="G79" s="11">
        <v>0</v>
      </c>
      <c r="H79" s="11">
        <v>0</v>
      </c>
      <c r="I79" s="11">
        <v>0</v>
      </c>
      <c r="J79" s="11">
        <v>0</v>
      </c>
      <c r="K79" s="11">
        <v>0</v>
      </c>
      <c r="L79" s="11">
        <v>0</v>
      </c>
      <c r="M79" s="11">
        <v>0</v>
      </c>
      <c r="N79" s="11">
        <v>0</v>
      </c>
      <c r="O79" s="11">
        <v>0</v>
      </c>
      <c r="P79" s="11">
        <v>0</v>
      </c>
      <c r="Q79" s="11">
        <v>0</v>
      </c>
      <c r="R79" s="11">
        <v>0</v>
      </c>
      <c r="S79" s="11">
        <v>0</v>
      </c>
      <c r="T79" s="11">
        <v>0</v>
      </c>
      <c r="U79" s="11">
        <v>0</v>
      </c>
      <c r="V79" s="11">
        <v>0</v>
      </c>
      <c r="W79" s="11">
        <v>0</v>
      </c>
      <c r="X79" s="11">
        <v>0</v>
      </c>
      <c r="Y79" s="11">
        <v>0</v>
      </c>
      <c r="Z79" s="11">
        <v>0</v>
      </c>
      <c r="AA79" s="11">
        <v>0</v>
      </c>
    </row>
    <row r="80" spans="1:27" ht="15.75" x14ac:dyDescent="0.25">
      <c r="A80" s="16" t="s">
        <v>213</v>
      </c>
      <c r="B80" s="7" t="s">
        <v>214</v>
      </c>
      <c r="C80" s="10" t="s">
        <v>215</v>
      </c>
      <c r="D80" s="11">
        <v>0</v>
      </c>
      <c r="E80" s="11">
        <v>0</v>
      </c>
      <c r="F80" s="11">
        <v>0</v>
      </c>
      <c r="G80" s="11">
        <v>0</v>
      </c>
      <c r="H80" s="11">
        <v>0</v>
      </c>
      <c r="I80" s="11">
        <v>0</v>
      </c>
      <c r="J80" s="11">
        <v>0</v>
      </c>
      <c r="K80" s="11">
        <v>0</v>
      </c>
      <c r="L80" s="11">
        <v>0</v>
      </c>
      <c r="M80" s="11">
        <v>0</v>
      </c>
      <c r="N80" s="11">
        <v>0</v>
      </c>
      <c r="O80" s="11">
        <v>0</v>
      </c>
      <c r="P80" s="11">
        <v>0</v>
      </c>
      <c r="Q80" s="11">
        <v>0</v>
      </c>
      <c r="R80" s="11">
        <v>0</v>
      </c>
      <c r="S80" s="11">
        <v>0</v>
      </c>
      <c r="T80" s="11">
        <v>0</v>
      </c>
      <c r="U80" s="11">
        <v>0</v>
      </c>
      <c r="V80" s="11">
        <v>0</v>
      </c>
      <c r="W80" s="11">
        <v>0</v>
      </c>
      <c r="X80" s="11">
        <v>0</v>
      </c>
      <c r="Y80" s="11">
        <v>0</v>
      </c>
      <c r="Z80" s="11">
        <v>0</v>
      </c>
      <c r="AA80" s="11">
        <v>0</v>
      </c>
    </row>
    <row r="81" spans="1:27" ht="15.75" x14ac:dyDescent="0.25">
      <c r="A81" s="16" t="s">
        <v>216</v>
      </c>
      <c r="B81" s="7" t="s">
        <v>217</v>
      </c>
      <c r="C81" s="10" t="s">
        <v>218</v>
      </c>
      <c r="D81" s="11">
        <v>2302</v>
      </c>
      <c r="E81" s="11">
        <v>116</v>
      </c>
      <c r="F81" s="11">
        <v>2177</v>
      </c>
      <c r="G81" s="11">
        <v>1914</v>
      </c>
      <c r="H81" s="11">
        <v>414</v>
      </c>
      <c r="I81" s="11">
        <v>0</v>
      </c>
      <c r="J81" s="11">
        <v>1500</v>
      </c>
      <c r="K81" s="11">
        <v>0</v>
      </c>
      <c r="L81" s="11">
        <v>0</v>
      </c>
      <c r="M81" s="11">
        <v>0</v>
      </c>
      <c r="N81" s="11">
        <v>0</v>
      </c>
      <c r="O81" s="11">
        <v>0</v>
      </c>
      <c r="P81" s="11">
        <v>0</v>
      </c>
      <c r="Q81" s="11">
        <v>0</v>
      </c>
      <c r="R81" s="11">
        <v>0</v>
      </c>
      <c r="S81" s="11">
        <v>0</v>
      </c>
      <c r="T81" s="11">
        <v>263</v>
      </c>
      <c r="U81" s="11">
        <v>0</v>
      </c>
      <c r="V81" s="11">
        <v>0</v>
      </c>
      <c r="W81" s="11">
        <v>0</v>
      </c>
      <c r="X81" s="11">
        <v>161</v>
      </c>
      <c r="Y81" s="11">
        <v>138</v>
      </c>
      <c r="Z81" s="11">
        <v>0</v>
      </c>
      <c r="AA81" s="11">
        <v>23</v>
      </c>
    </row>
    <row r="82" spans="1:27" ht="30.75" x14ac:dyDescent="0.25">
      <c r="A82" s="16" t="s">
        <v>219</v>
      </c>
      <c r="B82" s="7" t="s">
        <v>220</v>
      </c>
      <c r="C82" s="10" t="s">
        <v>221</v>
      </c>
      <c r="D82" s="11">
        <v>21912</v>
      </c>
      <c r="E82" s="11">
        <v>68</v>
      </c>
      <c r="F82" s="11">
        <v>30381</v>
      </c>
      <c r="G82" s="11">
        <v>28662</v>
      </c>
      <c r="H82" s="11">
        <v>2055</v>
      </c>
      <c r="I82" s="11">
        <v>0</v>
      </c>
      <c r="J82" s="11">
        <v>13757</v>
      </c>
      <c r="K82" s="11">
        <v>0</v>
      </c>
      <c r="L82" s="11">
        <v>0</v>
      </c>
      <c r="M82" s="11">
        <v>0</v>
      </c>
      <c r="N82" s="11">
        <v>12850</v>
      </c>
      <c r="O82" s="11">
        <v>12844</v>
      </c>
      <c r="P82" s="11">
        <v>0</v>
      </c>
      <c r="Q82" s="11">
        <v>1078</v>
      </c>
      <c r="R82" s="11">
        <v>419</v>
      </c>
      <c r="S82" s="11">
        <v>659</v>
      </c>
      <c r="T82" s="11">
        <v>641</v>
      </c>
      <c r="U82" s="11">
        <v>0</v>
      </c>
      <c r="V82" s="11">
        <v>0</v>
      </c>
      <c r="W82" s="11">
        <v>0</v>
      </c>
      <c r="X82" s="11">
        <v>25</v>
      </c>
      <c r="Y82" s="11">
        <v>21</v>
      </c>
      <c r="Z82" s="11">
        <v>0</v>
      </c>
      <c r="AA82" s="11">
        <v>4</v>
      </c>
    </row>
    <row r="83" spans="1:27" ht="15.75" x14ac:dyDescent="0.25">
      <c r="A83" s="16" t="s">
        <v>202</v>
      </c>
      <c r="B83" s="7"/>
      <c r="C83" s="10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2"/>
    </row>
    <row r="84" spans="1:27" ht="15.75" x14ac:dyDescent="0.25">
      <c r="A84" s="17" t="s">
        <v>222</v>
      </c>
      <c r="B84" s="7" t="s">
        <v>223</v>
      </c>
      <c r="C84" s="10" t="s">
        <v>224</v>
      </c>
      <c r="D84" s="11">
        <v>0</v>
      </c>
      <c r="E84" s="11">
        <v>0</v>
      </c>
      <c r="F84" s="11">
        <v>0</v>
      </c>
      <c r="G84" s="11">
        <v>0</v>
      </c>
      <c r="H84" s="11">
        <v>0</v>
      </c>
      <c r="I84" s="11">
        <v>0</v>
      </c>
      <c r="J84" s="11">
        <v>0</v>
      </c>
      <c r="K84" s="11">
        <v>0</v>
      </c>
      <c r="L84" s="11">
        <v>0</v>
      </c>
      <c r="M84" s="11">
        <v>0</v>
      </c>
      <c r="N84" s="11">
        <v>0</v>
      </c>
      <c r="O84" s="11">
        <v>0</v>
      </c>
      <c r="P84" s="11">
        <v>0</v>
      </c>
      <c r="Q84" s="11">
        <v>0</v>
      </c>
      <c r="R84" s="11">
        <v>0</v>
      </c>
      <c r="S84" s="11">
        <v>0</v>
      </c>
      <c r="T84" s="11">
        <v>0</v>
      </c>
      <c r="U84" s="11">
        <v>0</v>
      </c>
      <c r="V84" s="11">
        <v>0</v>
      </c>
      <c r="W84" s="11">
        <v>0</v>
      </c>
      <c r="X84" s="11">
        <v>0</v>
      </c>
      <c r="Y84" s="11">
        <v>0</v>
      </c>
      <c r="Z84" s="11">
        <v>0</v>
      </c>
      <c r="AA84" s="11">
        <v>0</v>
      </c>
    </row>
    <row r="85" spans="1:27" ht="15.75" x14ac:dyDescent="0.25">
      <c r="A85" s="17" t="s">
        <v>225</v>
      </c>
      <c r="B85" s="7" t="s">
        <v>226</v>
      </c>
      <c r="C85" s="10" t="s">
        <v>227</v>
      </c>
      <c r="D85" s="11">
        <v>3151</v>
      </c>
      <c r="E85" s="11">
        <v>0</v>
      </c>
      <c r="F85" s="11">
        <v>3152</v>
      </c>
      <c r="G85" s="11">
        <v>3152</v>
      </c>
      <c r="H85" s="11">
        <v>2841</v>
      </c>
      <c r="I85" s="11">
        <v>0</v>
      </c>
      <c r="J85" s="11">
        <v>311</v>
      </c>
      <c r="K85" s="11">
        <v>0</v>
      </c>
      <c r="L85" s="11">
        <v>0</v>
      </c>
      <c r="M85" s="11">
        <v>0</v>
      </c>
      <c r="N85" s="11">
        <v>0</v>
      </c>
      <c r="O85" s="11">
        <v>0</v>
      </c>
      <c r="P85" s="11">
        <v>0</v>
      </c>
      <c r="Q85" s="11">
        <v>0</v>
      </c>
      <c r="R85" s="11">
        <v>0</v>
      </c>
      <c r="S85" s="11">
        <v>0</v>
      </c>
      <c r="T85" s="11">
        <v>0</v>
      </c>
      <c r="U85" s="11">
        <v>0</v>
      </c>
      <c r="V85" s="11">
        <v>0</v>
      </c>
      <c r="W85" s="11">
        <v>0</v>
      </c>
      <c r="X85" s="11">
        <v>0</v>
      </c>
      <c r="Y85" s="11">
        <v>0</v>
      </c>
      <c r="Z85" s="11">
        <v>0</v>
      </c>
      <c r="AA85" s="11">
        <v>0</v>
      </c>
    </row>
    <row r="86" spans="1:27" ht="15.75" x14ac:dyDescent="0.25">
      <c r="A86" s="17" t="s">
        <v>228</v>
      </c>
      <c r="B86" s="7"/>
      <c r="C86" s="10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  <c r="AA86" s="12"/>
    </row>
    <row r="87" spans="1:27" ht="15.75" x14ac:dyDescent="0.25">
      <c r="A87" s="18" t="s">
        <v>229</v>
      </c>
      <c r="B87" s="7" t="s">
        <v>230</v>
      </c>
      <c r="C87" s="10" t="s">
        <v>231</v>
      </c>
      <c r="D87" s="11">
        <v>3151</v>
      </c>
      <c r="E87" s="11">
        <v>0</v>
      </c>
      <c r="F87" s="11">
        <v>3152</v>
      </c>
      <c r="G87" s="11">
        <v>3152</v>
      </c>
      <c r="H87" s="11">
        <v>2841</v>
      </c>
      <c r="I87" s="11">
        <v>0</v>
      </c>
      <c r="J87" s="11">
        <v>311</v>
      </c>
      <c r="K87" s="11">
        <v>0</v>
      </c>
      <c r="L87" s="11">
        <v>0</v>
      </c>
      <c r="M87" s="11">
        <v>0</v>
      </c>
      <c r="N87" s="11">
        <v>0</v>
      </c>
      <c r="O87" s="11">
        <v>0</v>
      </c>
      <c r="P87" s="11">
        <v>0</v>
      </c>
      <c r="Q87" s="11">
        <v>0</v>
      </c>
      <c r="R87" s="11">
        <v>0</v>
      </c>
      <c r="S87" s="11">
        <v>0</v>
      </c>
      <c r="T87" s="11">
        <v>0</v>
      </c>
      <c r="U87" s="11">
        <v>0</v>
      </c>
      <c r="V87" s="11">
        <v>0</v>
      </c>
      <c r="W87" s="11">
        <v>0</v>
      </c>
      <c r="X87" s="11">
        <v>0</v>
      </c>
      <c r="Y87" s="11">
        <v>0</v>
      </c>
      <c r="Z87" s="11">
        <v>0</v>
      </c>
      <c r="AA87" s="11">
        <v>0</v>
      </c>
    </row>
    <row r="88" spans="1:27" ht="15.75" x14ac:dyDescent="0.25">
      <c r="A88" s="15" t="s">
        <v>232</v>
      </c>
      <c r="B88" s="7" t="s">
        <v>233</v>
      </c>
      <c r="C88" s="10" t="s">
        <v>234</v>
      </c>
      <c r="D88" s="11">
        <v>143367</v>
      </c>
      <c r="E88" s="11">
        <v>98068</v>
      </c>
      <c r="F88" s="11">
        <v>146056</v>
      </c>
      <c r="G88" s="11">
        <v>142985</v>
      </c>
      <c r="H88" s="11">
        <v>395</v>
      </c>
      <c r="I88" s="11">
        <v>58</v>
      </c>
      <c r="J88" s="11">
        <v>41497</v>
      </c>
      <c r="K88" s="11">
        <v>101093</v>
      </c>
      <c r="L88" s="11">
        <v>101093</v>
      </c>
      <c r="M88" s="11">
        <v>0</v>
      </c>
      <c r="N88" s="11">
        <v>0</v>
      </c>
      <c r="O88" s="11">
        <v>0</v>
      </c>
      <c r="P88" s="11">
        <v>0</v>
      </c>
      <c r="Q88" s="11">
        <v>1990</v>
      </c>
      <c r="R88" s="11">
        <v>1844</v>
      </c>
      <c r="S88" s="11">
        <v>146</v>
      </c>
      <c r="T88" s="11">
        <v>1023</v>
      </c>
      <c r="U88" s="11">
        <v>58</v>
      </c>
      <c r="V88" s="11">
        <v>58</v>
      </c>
      <c r="W88" s="11">
        <v>0</v>
      </c>
      <c r="X88" s="11">
        <v>109389</v>
      </c>
      <c r="Y88" s="11">
        <v>82338</v>
      </c>
      <c r="Z88" s="11">
        <v>8585</v>
      </c>
      <c r="AA88" s="11">
        <v>18466</v>
      </c>
    </row>
    <row r="89" spans="1:27" ht="15.75" x14ac:dyDescent="0.25">
      <c r="A89" s="15" t="s">
        <v>235</v>
      </c>
      <c r="B89" s="7" t="s">
        <v>236</v>
      </c>
      <c r="C89" s="10" t="s">
        <v>237</v>
      </c>
      <c r="D89" s="11">
        <v>3208</v>
      </c>
      <c r="E89" s="11">
        <v>1911</v>
      </c>
      <c r="F89" s="11">
        <v>3044</v>
      </c>
      <c r="G89" s="11">
        <v>2282</v>
      </c>
      <c r="H89" s="11">
        <v>277</v>
      </c>
      <c r="I89" s="11">
        <v>41</v>
      </c>
      <c r="J89" s="11">
        <v>607</v>
      </c>
      <c r="K89" s="11">
        <v>1398</v>
      </c>
      <c r="L89" s="11">
        <v>1398</v>
      </c>
      <c r="M89" s="11">
        <v>0</v>
      </c>
      <c r="N89" s="11">
        <v>0</v>
      </c>
      <c r="O89" s="11">
        <v>0</v>
      </c>
      <c r="P89" s="11">
        <v>0</v>
      </c>
      <c r="Q89" s="11">
        <v>12</v>
      </c>
      <c r="R89" s="11">
        <v>9</v>
      </c>
      <c r="S89" s="11">
        <v>2</v>
      </c>
      <c r="T89" s="11">
        <v>0</v>
      </c>
      <c r="U89" s="11">
        <v>750</v>
      </c>
      <c r="V89" s="11">
        <v>6</v>
      </c>
      <c r="W89" s="11">
        <v>0</v>
      </c>
      <c r="X89" s="11">
        <v>1531</v>
      </c>
      <c r="Y89" s="11">
        <v>1149</v>
      </c>
      <c r="Z89" s="11">
        <v>110</v>
      </c>
      <c r="AA89" s="11">
        <v>272</v>
      </c>
    </row>
    <row r="90" spans="1:27" ht="30.75" x14ac:dyDescent="0.25">
      <c r="A90" s="15" t="s">
        <v>238</v>
      </c>
      <c r="B90" s="7" t="s">
        <v>239</v>
      </c>
      <c r="C90" s="10" t="s">
        <v>240</v>
      </c>
      <c r="D90" s="11">
        <v>63524</v>
      </c>
      <c r="E90" s="11">
        <v>73257</v>
      </c>
      <c r="F90" s="11">
        <v>31506</v>
      </c>
      <c r="G90" s="11">
        <v>30646</v>
      </c>
      <c r="H90" s="11">
        <v>279</v>
      </c>
      <c r="I90" s="11">
        <v>31</v>
      </c>
      <c r="J90" s="11">
        <v>17958</v>
      </c>
      <c r="K90" s="11">
        <v>12409</v>
      </c>
      <c r="L90" s="11">
        <v>12409</v>
      </c>
      <c r="M90" s="11">
        <v>0</v>
      </c>
      <c r="N90" s="11">
        <v>0</v>
      </c>
      <c r="O90" s="11">
        <v>0</v>
      </c>
      <c r="P90" s="11">
        <v>0</v>
      </c>
      <c r="Q90" s="11">
        <v>38</v>
      </c>
      <c r="R90" s="11">
        <v>13</v>
      </c>
      <c r="S90" s="11">
        <v>25</v>
      </c>
      <c r="T90" s="11">
        <v>29</v>
      </c>
      <c r="U90" s="11">
        <v>793</v>
      </c>
      <c r="V90" s="11">
        <v>0</v>
      </c>
      <c r="W90" s="11">
        <v>0</v>
      </c>
      <c r="X90" s="11">
        <v>55632</v>
      </c>
      <c r="Y90" s="11">
        <v>49980</v>
      </c>
      <c r="Z90" s="11">
        <v>1339</v>
      </c>
      <c r="AA90" s="11">
        <v>4313</v>
      </c>
    </row>
    <row r="91" spans="1:27" ht="30.75" x14ac:dyDescent="0.25">
      <c r="A91" s="15" t="s">
        <v>241</v>
      </c>
      <c r="B91" s="7" t="s">
        <v>242</v>
      </c>
      <c r="C91" s="10" t="s">
        <v>243</v>
      </c>
      <c r="D91" s="11">
        <v>865</v>
      </c>
      <c r="E91" s="11">
        <v>534</v>
      </c>
      <c r="F91" s="11">
        <v>870</v>
      </c>
      <c r="G91" s="11">
        <v>869</v>
      </c>
      <c r="H91" s="11">
        <v>11</v>
      </c>
      <c r="I91" s="11">
        <v>2</v>
      </c>
      <c r="J91" s="11">
        <v>220</v>
      </c>
      <c r="K91" s="11">
        <v>638</v>
      </c>
      <c r="L91" s="11">
        <v>638</v>
      </c>
      <c r="M91" s="11">
        <v>0</v>
      </c>
      <c r="N91" s="11">
        <v>0</v>
      </c>
      <c r="O91" s="11">
        <v>0</v>
      </c>
      <c r="P91" s="11">
        <v>0</v>
      </c>
      <c r="Q91" s="11">
        <v>1</v>
      </c>
      <c r="R91" s="11">
        <v>1</v>
      </c>
      <c r="S91" s="11">
        <v>0</v>
      </c>
      <c r="T91" s="11">
        <v>0</v>
      </c>
      <c r="U91" s="11">
        <v>0</v>
      </c>
      <c r="V91" s="11">
        <v>0</v>
      </c>
      <c r="W91" s="11">
        <v>0</v>
      </c>
      <c r="X91" s="11">
        <v>549</v>
      </c>
      <c r="Y91" s="11">
        <v>403</v>
      </c>
      <c r="Z91" s="11">
        <v>53</v>
      </c>
      <c r="AA91" s="11">
        <v>93</v>
      </c>
    </row>
    <row r="92" spans="1:27" ht="30.75" x14ac:dyDescent="0.25">
      <c r="A92" s="15" t="s">
        <v>244</v>
      </c>
      <c r="B92" s="7" t="s">
        <v>245</v>
      </c>
      <c r="C92" s="10" t="s">
        <v>246</v>
      </c>
      <c r="D92" s="11">
        <v>2805150</v>
      </c>
      <c r="E92" s="11">
        <v>1904479</v>
      </c>
      <c r="F92" s="11">
        <v>2960690</v>
      </c>
      <c r="G92" s="11">
        <v>2810987</v>
      </c>
      <c r="H92" s="11">
        <v>2288360</v>
      </c>
      <c r="I92" s="11">
        <v>352189</v>
      </c>
      <c r="J92" s="11">
        <v>840900</v>
      </c>
      <c r="K92" s="11">
        <v>-318520</v>
      </c>
      <c r="L92" s="11">
        <v>-372206</v>
      </c>
      <c r="M92" s="11">
        <v>0</v>
      </c>
      <c r="N92" s="11">
        <v>247</v>
      </c>
      <c r="O92" s="11">
        <v>0</v>
      </c>
      <c r="P92" s="11">
        <v>0</v>
      </c>
      <c r="Q92" s="11">
        <v>132490</v>
      </c>
      <c r="R92" s="11">
        <v>131290</v>
      </c>
      <c r="S92" s="11">
        <v>1200</v>
      </c>
      <c r="T92" s="11">
        <v>17146</v>
      </c>
      <c r="U92" s="11">
        <v>67</v>
      </c>
      <c r="V92" s="11">
        <v>0</v>
      </c>
      <c r="W92" s="11">
        <v>0</v>
      </c>
      <c r="X92" s="11">
        <v>1894699</v>
      </c>
      <c r="Y92" s="11">
        <v>1413840</v>
      </c>
      <c r="Z92" s="11">
        <v>166954</v>
      </c>
      <c r="AA92" s="11">
        <v>313905</v>
      </c>
    </row>
    <row r="93" spans="1:27" ht="15.75" x14ac:dyDescent="0.25">
      <c r="A93" s="15" t="s">
        <v>247</v>
      </c>
      <c r="B93" s="7"/>
      <c r="C93" s="10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A93" s="12"/>
    </row>
    <row r="94" spans="1:27" ht="15.75" x14ac:dyDescent="0.25">
      <c r="A94" s="16" t="s">
        <v>248</v>
      </c>
      <c r="B94" s="7" t="s">
        <v>249</v>
      </c>
      <c r="C94" s="10" t="s">
        <v>250</v>
      </c>
      <c r="D94" s="11">
        <v>67</v>
      </c>
      <c r="E94" s="11">
        <v>38</v>
      </c>
      <c r="F94" s="11">
        <v>67</v>
      </c>
      <c r="G94" s="11">
        <v>0</v>
      </c>
      <c r="H94" s="11">
        <v>0</v>
      </c>
      <c r="I94" s="11">
        <v>0</v>
      </c>
      <c r="J94" s="11">
        <v>0</v>
      </c>
      <c r="K94" s="11">
        <v>0</v>
      </c>
      <c r="L94" s="11">
        <v>0</v>
      </c>
      <c r="M94" s="11">
        <v>0</v>
      </c>
      <c r="N94" s="11">
        <v>0</v>
      </c>
      <c r="O94" s="11">
        <v>0</v>
      </c>
      <c r="P94" s="11">
        <v>0</v>
      </c>
      <c r="Q94" s="11">
        <v>0</v>
      </c>
      <c r="R94" s="11">
        <v>0</v>
      </c>
      <c r="S94" s="11">
        <v>0</v>
      </c>
      <c r="T94" s="11">
        <v>0</v>
      </c>
      <c r="U94" s="11">
        <v>67</v>
      </c>
      <c r="V94" s="11">
        <v>0</v>
      </c>
      <c r="W94" s="11">
        <v>0</v>
      </c>
      <c r="X94" s="11">
        <v>0</v>
      </c>
      <c r="Y94" s="11">
        <v>0</v>
      </c>
      <c r="Z94" s="11">
        <v>0</v>
      </c>
      <c r="AA94" s="11">
        <v>0</v>
      </c>
    </row>
    <row r="95" spans="1:27" ht="30.75" x14ac:dyDescent="0.25">
      <c r="A95" s="16" t="s">
        <v>251</v>
      </c>
      <c r="B95" s="7" t="s">
        <v>252</v>
      </c>
      <c r="C95" s="10" t="s">
        <v>253</v>
      </c>
      <c r="D95" s="11">
        <v>2405920</v>
      </c>
      <c r="E95" s="11">
        <v>1001735</v>
      </c>
      <c r="F95" s="11">
        <v>2527019</v>
      </c>
      <c r="G95" s="11">
        <v>2414121</v>
      </c>
      <c r="H95" s="11">
        <v>2290495</v>
      </c>
      <c r="I95" s="11">
        <v>352188</v>
      </c>
      <c r="J95" s="11">
        <v>440549</v>
      </c>
      <c r="K95" s="11">
        <v>-318533</v>
      </c>
      <c r="L95" s="11">
        <v>-372219</v>
      </c>
      <c r="M95" s="11">
        <v>0</v>
      </c>
      <c r="N95" s="11">
        <v>1610</v>
      </c>
      <c r="O95" s="11">
        <v>0</v>
      </c>
      <c r="P95" s="11">
        <v>0</v>
      </c>
      <c r="Q95" s="11">
        <v>112393</v>
      </c>
      <c r="R95" s="11">
        <v>111453</v>
      </c>
      <c r="S95" s="11">
        <v>940</v>
      </c>
      <c r="T95" s="11">
        <v>505</v>
      </c>
      <c r="U95" s="11">
        <v>0</v>
      </c>
      <c r="V95" s="11">
        <v>0</v>
      </c>
      <c r="W95" s="11">
        <v>0</v>
      </c>
      <c r="X95" s="11">
        <v>994375</v>
      </c>
      <c r="Y95" s="11">
        <v>745676</v>
      </c>
      <c r="Z95" s="11">
        <v>83528</v>
      </c>
      <c r="AA95" s="11">
        <v>165171</v>
      </c>
    </row>
    <row r="96" spans="1:27" ht="15.75" x14ac:dyDescent="0.25">
      <c r="A96" s="15" t="s">
        <v>254</v>
      </c>
      <c r="B96" s="7" t="s">
        <v>255</v>
      </c>
      <c r="C96" s="10" t="s">
        <v>256</v>
      </c>
      <c r="D96" s="11">
        <v>259436</v>
      </c>
      <c r="E96" s="11">
        <v>158866</v>
      </c>
      <c r="F96" s="11">
        <v>267187</v>
      </c>
      <c r="G96" s="11">
        <v>234463</v>
      </c>
      <c r="H96" s="11">
        <v>47766</v>
      </c>
      <c r="I96" s="11">
        <v>5259</v>
      </c>
      <c r="J96" s="11">
        <v>80101</v>
      </c>
      <c r="K96" s="11">
        <v>106596</v>
      </c>
      <c r="L96" s="11">
        <v>106156</v>
      </c>
      <c r="M96" s="11">
        <v>0</v>
      </c>
      <c r="N96" s="11">
        <v>0</v>
      </c>
      <c r="O96" s="11">
        <v>0</v>
      </c>
      <c r="P96" s="11">
        <v>0</v>
      </c>
      <c r="Q96" s="11">
        <v>1999</v>
      </c>
      <c r="R96" s="11">
        <v>1717</v>
      </c>
      <c r="S96" s="11">
        <v>282</v>
      </c>
      <c r="T96" s="11">
        <v>1102</v>
      </c>
      <c r="U96" s="11">
        <v>29623</v>
      </c>
      <c r="V96" s="11">
        <v>1094</v>
      </c>
      <c r="W96" s="11">
        <v>0</v>
      </c>
      <c r="X96" s="11">
        <v>160206</v>
      </c>
      <c r="Y96" s="11">
        <v>119264</v>
      </c>
      <c r="Z96" s="11">
        <v>13592</v>
      </c>
      <c r="AA96" s="11">
        <v>27350</v>
      </c>
    </row>
    <row r="97" spans="1:27" ht="45.75" x14ac:dyDescent="0.25">
      <c r="A97" s="14" t="s">
        <v>257</v>
      </c>
      <c r="B97" s="7" t="s">
        <v>258</v>
      </c>
      <c r="C97" s="10" t="s">
        <v>259</v>
      </c>
      <c r="D97" s="11">
        <v>2456869</v>
      </c>
      <c r="E97" s="11">
        <v>1407130</v>
      </c>
      <c r="F97" s="11">
        <v>2493870</v>
      </c>
      <c r="G97" s="11">
        <v>2140216</v>
      </c>
      <c r="H97" s="11">
        <v>1022347</v>
      </c>
      <c r="I97" s="11">
        <v>3201</v>
      </c>
      <c r="J97" s="11">
        <v>713542</v>
      </c>
      <c r="K97" s="11">
        <v>399952</v>
      </c>
      <c r="L97" s="11">
        <v>399952</v>
      </c>
      <c r="M97" s="11">
        <v>0</v>
      </c>
      <c r="N97" s="11">
        <v>4375</v>
      </c>
      <c r="O97" s="11">
        <v>0</v>
      </c>
      <c r="P97" s="11">
        <v>0</v>
      </c>
      <c r="Q97" s="11">
        <v>315858</v>
      </c>
      <c r="R97" s="11">
        <v>311860</v>
      </c>
      <c r="S97" s="11">
        <v>3998</v>
      </c>
      <c r="T97" s="11">
        <v>6937</v>
      </c>
      <c r="U97" s="11">
        <v>30859</v>
      </c>
      <c r="V97" s="11">
        <v>32</v>
      </c>
      <c r="W97" s="11">
        <v>0</v>
      </c>
      <c r="X97" s="11">
        <v>1420846</v>
      </c>
      <c r="Y97" s="11">
        <v>1067140</v>
      </c>
      <c r="Z97" s="11">
        <v>121978</v>
      </c>
      <c r="AA97" s="11">
        <v>231728</v>
      </c>
    </row>
    <row r="98" spans="1:27" ht="15.75" x14ac:dyDescent="0.25">
      <c r="A98" s="14" t="s">
        <v>25</v>
      </c>
      <c r="B98" s="7"/>
      <c r="C98" s="10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A98" s="12"/>
    </row>
    <row r="99" spans="1:27" ht="15.75" x14ac:dyDescent="0.25">
      <c r="A99" s="15" t="s">
        <v>260</v>
      </c>
      <c r="B99" s="7" t="s">
        <v>261</v>
      </c>
      <c r="C99" s="10" t="s">
        <v>262</v>
      </c>
      <c r="D99" s="11">
        <v>2209855</v>
      </c>
      <c r="E99" s="11">
        <v>1100781</v>
      </c>
      <c r="F99" s="11">
        <v>2248468</v>
      </c>
      <c r="G99" s="11">
        <v>1921064</v>
      </c>
      <c r="H99" s="11">
        <v>1019375</v>
      </c>
      <c r="I99" s="11">
        <v>2784</v>
      </c>
      <c r="J99" s="11">
        <v>572801</v>
      </c>
      <c r="K99" s="11">
        <v>328739</v>
      </c>
      <c r="L99" s="11">
        <v>328739</v>
      </c>
      <c r="M99" s="11">
        <v>0</v>
      </c>
      <c r="N99" s="11">
        <v>149</v>
      </c>
      <c r="O99" s="11">
        <v>0</v>
      </c>
      <c r="P99" s="11">
        <v>0</v>
      </c>
      <c r="Q99" s="11">
        <v>312980</v>
      </c>
      <c r="R99" s="11">
        <v>309395</v>
      </c>
      <c r="S99" s="11">
        <v>3585</v>
      </c>
      <c r="T99" s="11">
        <v>6733</v>
      </c>
      <c r="U99" s="11">
        <v>7691</v>
      </c>
      <c r="V99" s="11">
        <v>18</v>
      </c>
      <c r="W99" s="11">
        <v>0</v>
      </c>
      <c r="X99" s="11">
        <v>1109954</v>
      </c>
      <c r="Y99" s="11">
        <v>818333</v>
      </c>
      <c r="Z99" s="11">
        <v>99079</v>
      </c>
      <c r="AA99" s="11">
        <v>192542</v>
      </c>
    </row>
    <row r="100" spans="1:27" ht="15.75" x14ac:dyDescent="0.25">
      <c r="A100" s="15" t="s">
        <v>263</v>
      </c>
      <c r="B100" s="7" t="s">
        <v>264</v>
      </c>
      <c r="C100" s="10" t="s">
        <v>265</v>
      </c>
      <c r="D100" s="11">
        <v>0</v>
      </c>
      <c r="E100" s="11">
        <v>32</v>
      </c>
      <c r="F100" s="11">
        <v>0</v>
      </c>
      <c r="G100" s="11">
        <v>0</v>
      </c>
      <c r="H100" s="11">
        <v>0</v>
      </c>
      <c r="I100" s="11">
        <v>0</v>
      </c>
      <c r="J100" s="11">
        <v>0</v>
      </c>
      <c r="K100" s="11">
        <v>0</v>
      </c>
      <c r="L100" s="11">
        <v>0</v>
      </c>
      <c r="M100" s="11">
        <v>0</v>
      </c>
      <c r="N100" s="11">
        <v>0</v>
      </c>
      <c r="O100" s="11">
        <v>0</v>
      </c>
      <c r="P100" s="11">
        <v>0</v>
      </c>
      <c r="Q100" s="11">
        <v>0</v>
      </c>
      <c r="R100" s="11">
        <v>0</v>
      </c>
      <c r="S100" s="11">
        <v>0</v>
      </c>
      <c r="T100" s="11">
        <v>0</v>
      </c>
      <c r="U100" s="11">
        <v>0</v>
      </c>
      <c r="V100" s="11">
        <v>0</v>
      </c>
      <c r="W100" s="11">
        <v>0</v>
      </c>
      <c r="X100" s="11">
        <v>36</v>
      </c>
      <c r="Y100" s="11">
        <v>29</v>
      </c>
      <c r="Z100" s="11">
        <v>0</v>
      </c>
      <c r="AA100" s="11">
        <v>7</v>
      </c>
    </row>
    <row r="101" spans="1:27" ht="30.75" x14ac:dyDescent="0.25">
      <c r="A101" s="15" t="s">
        <v>266</v>
      </c>
      <c r="B101" s="7" t="s">
        <v>267</v>
      </c>
      <c r="C101" s="10" t="s">
        <v>268</v>
      </c>
      <c r="D101" s="11">
        <v>247014</v>
      </c>
      <c r="E101" s="11">
        <v>306317</v>
      </c>
      <c r="F101" s="11">
        <v>245402</v>
      </c>
      <c r="G101" s="11">
        <v>219152</v>
      </c>
      <c r="H101" s="11">
        <v>2972</v>
      </c>
      <c r="I101" s="11">
        <v>417</v>
      </c>
      <c r="J101" s="11">
        <v>140741</v>
      </c>
      <c r="K101" s="11">
        <v>71213</v>
      </c>
      <c r="L101" s="11">
        <v>71213</v>
      </c>
      <c r="M101" s="11">
        <v>0</v>
      </c>
      <c r="N101" s="11">
        <v>4226</v>
      </c>
      <c r="O101" s="11">
        <v>0</v>
      </c>
      <c r="P101" s="11">
        <v>0</v>
      </c>
      <c r="Q101" s="11">
        <v>2878</v>
      </c>
      <c r="R101" s="11">
        <v>2465</v>
      </c>
      <c r="S101" s="11">
        <v>413</v>
      </c>
      <c r="T101" s="11">
        <v>204</v>
      </c>
      <c r="U101" s="11">
        <v>23168</v>
      </c>
      <c r="V101" s="11">
        <v>14</v>
      </c>
      <c r="W101" s="11">
        <v>0</v>
      </c>
      <c r="X101" s="11">
        <v>310856</v>
      </c>
      <c r="Y101" s="11">
        <v>248778</v>
      </c>
      <c r="Z101" s="11">
        <v>22899</v>
      </c>
      <c r="AA101" s="11">
        <v>39179</v>
      </c>
    </row>
    <row r="102" spans="1:27" ht="45.75" x14ac:dyDescent="0.25">
      <c r="A102" s="14" t="s">
        <v>269</v>
      </c>
      <c r="B102" s="7" t="s">
        <v>270</v>
      </c>
      <c r="C102" s="10" t="s">
        <v>271</v>
      </c>
      <c r="D102" s="11">
        <v>368973</v>
      </c>
      <c r="E102" s="11">
        <v>201441</v>
      </c>
      <c r="F102" s="11">
        <v>447284</v>
      </c>
      <c r="G102" s="11">
        <v>390406</v>
      </c>
      <c r="H102" s="11">
        <v>38567</v>
      </c>
      <c r="I102" s="11">
        <v>5719</v>
      </c>
      <c r="J102" s="11">
        <v>147246</v>
      </c>
      <c r="K102" s="11">
        <v>190979</v>
      </c>
      <c r="L102" s="11">
        <v>190979</v>
      </c>
      <c r="M102" s="11">
        <v>0</v>
      </c>
      <c r="N102" s="11">
        <v>13614</v>
      </c>
      <c r="O102" s="11">
        <v>510</v>
      </c>
      <c r="P102" s="11">
        <v>0</v>
      </c>
      <c r="Q102" s="11">
        <v>35201</v>
      </c>
      <c r="R102" s="11">
        <v>33590</v>
      </c>
      <c r="S102" s="11">
        <v>1610</v>
      </c>
      <c r="T102" s="11">
        <v>8387</v>
      </c>
      <c r="U102" s="11">
        <v>13290</v>
      </c>
      <c r="V102" s="11">
        <v>952</v>
      </c>
      <c r="W102" s="11">
        <v>0</v>
      </c>
      <c r="X102" s="11">
        <v>230985</v>
      </c>
      <c r="Y102" s="11">
        <v>160810</v>
      </c>
      <c r="Z102" s="11">
        <v>17986</v>
      </c>
      <c r="AA102" s="11">
        <v>52189</v>
      </c>
    </row>
    <row r="103" spans="1:27" ht="15.75" x14ac:dyDescent="0.25">
      <c r="A103" s="14" t="s">
        <v>22</v>
      </c>
      <c r="B103" s="7"/>
      <c r="C103" s="10"/>
      <c r="D103" s="12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  <c r="AA103" s="12"/>
    </row>
    <row r="104" spans="1:27" ht="15.75" x14ac:dyDescent="0.25">
      <c r="A104" s="15" t="s">
        <v>272</v>
      </c>
      <c r="B104" s="7" t="s">
        <v>273</v>
      </c>
      <c r="C104" s="10" t="s">
        <v>274</v>
      </c>
      <c r="D104" s="11">
        <v>202613</v>
      </c>
      <c r="E104" s="11">
        <v>115929</v>
      </c>
      <c r="F104" s="11">
        <v>318188</v>
      </c>
      <c r="G104" s="11">
        <v>284718</v>
      </c>
      <c r="H104" s="11">
        <v>10376</v>
      </c>
      <c r="I104" s="11">
        <v>1885</v>
      </c>
      <c r="J104" s="11">
        <v>100692</v>
      </c>
      <c r="K104" s="11">
        <v>160581</v>
      </c>
      <c r="L104" s="11">
        <v>160581</v>
      </c>
      <c r="M104" s="11">
        <v>0</v>
      </c>
      <c r="N104" s="11">
        <v>13069</v>
      </c>
      <c r="O104" s="11">
        <v>0</v>
      </c>
      <c r="P104" s="11">
        <v>0</v>
      </c>
      <c r="Q104" s="11">
        <v>23635</v>
      </c>
      <c r="R104" s="11">
        <v>22473</v>
      </c>
      <c r="S104" s="11">
        <v>1162</v>
      </c>
      <c r="T104" s="11">
        <v>7474</v>
      </c>
      <c r="U104" s="11">
        <v>2361</v>
      </c>
      <c r="V104" s="11">
        <v>911</v>
      </c>
      <c r="W104" s="11">
        <v>0</v>
      </c>
      <c r="X104" s="11">
        <v>144575</v>
      </c>
      <c r="Y104" s="11">
        <v>95918</v>
      </c>
      <c r="Z104" s="11">
        <v>11016</v>
      </c>
      <c r="AA104" s="11">
        <v>37641</v>
      </c>
    </row>
    <row r="105" spans="1:27" ht="15.75" x14ac:dyDescent="0.25">
      <c r="A105" s="15" t="s">
        <v>275</v>
      </c>
      <c r="B105" s="7" t="s">
        <v>276</v>
      </c>
      <c r="C105" s="10" t="s">
        <v>277</v>
      </c>
      <c r="D105" s="11">
        <v>10558</v>
      </c>
      <c r="E105" s="11">
        <v>16281</v>
      </c>
      <c r="F105" s="11">
        <v>11101</v>
      </c>
      <c r="G105" s="11">
        <v>7019</v>
      </c>
      <c r="H105" s="11">
        <v>-33</v>
      </c>
      <c r="I105" s="11">
        <v>1</v>
      </c>
      <c r="J105" s="11">
        <v>6228</v>
      </c>
      <c r="K105" s="11">
        <v>809</v>
      </c>
      <c r="L105" s="11">
        <v>809</v>
      </c>
      <c r="M105" s="11">
        <v>0</v>
      </c>
      <c r="N105" s="11">
        <v>15</v>
      </c>
      <c r="O105" s="11">
        <v>0</v>
      </c>
      <c r="P105" s="11">
        <v>0</v>
      </c>
      <c r="Q105" s="11">
        <v>191</v>
      </c>
      <c r="R105" s="11">
        <v>0</v>
      </c>
      <c r="S105" s="11">
        <v>191</v>
      </c>
      <c r="T105" s="11">
        <v>25</v>
      </c>
      <c r="U105" s="11">
        <v>3866</v>
      </c>
      <c r="V105" s="11">
        <v>0</v>
      </c>
      <c r="W105" s="11">
        <v>0</v>
      </c>
      <c r="X105" s="11">
        <v>14740</v>
      </c>
      <c r="Y105" s="11">
        <v>11200</v>
      </c>
      <c r="Z105" s="11">
        <v>972</v>
      </c>
      <c r="AA105" s="11">
        <v>2568</v>
      </c>
    </row>
    <row r="106" spans="1:27" ht="45.75" x14ac:dyDescent="0.25">
      <c r="A106" s="15" t="s">
        <v>278</v>
      </c>
      <c r="B106" s="7" t="s">
        <v>279</v>
      </c>
      <c r="C106" s="10" t="s">
        <v>280</v>
      </c>
      <c r="D106" s="11">
        <v>155802</v>
      </c>
      <c r="E106" s="11">
        <v>69231</v>
      </c>
      <c r="F106" s="11">
        <v>117995</v>
      </c>
      <c r="G106" s="11">
        <v>98669</v>
      </c>
      <c r="H106" s="11">
        <v>28224</v>
      </c>
      <c r="I106" s="11">
        <v>3833</v>
      </c>
      <c r="J106" s="11">
        <v>40326</v>
      </c>
      <c r="K106" s="11">
        <v>29589</v>
      </c>
      <c r="L106" s="11">
        <v>29589</v>
      </c>
      <c r="M106" s="11">
        <v>0</v>
      </c>
      <c r="N106" s="11">
        <v>530</v>
      </c>
      <c r="O106" s="11">
        <v>510</v>
      </c>
      <c r="P106" s="11">
        <v>0</v>
      </c>
      <c r="Q106" s="11">
        <v>11375</v>
      </c>
      <c r="R106" s="11">
        <v>11117</v>
      </c>
      <c r="S106" s="11">
        <v>257</v>
      </c>
      <c r="T106" s="11">
        <v>888</v>
      </c>
      <c r="U106" s="11">
        <v>7063</v>
      </c>
      <c r="V106" s="11">
        <v>41</v>
      </c>
      <c r="W106" s="11">
        <v>0</v>
      </c>
      <c r="X106" s="11">
        <v>71670</v>
      </c>
      <c r="Y106" s="11">
        <v>53692</v>
      </c>
      <c r="Z106" s="11">
        <v>5998</v>
      </c>
      <c r="AA106" s="11">
        <v>11980</v>
      </c>
    </row>
    <row r="107" spans="1:27" ht="15.75" x14ac:dyDescent="0.25">
      <c r="A107" s="14" t="s">
        <v>281</v>
      </c>
      <c r="B107" s="7" t="s">
        <v>282</v>
      </c>
      <c r="C107" s="10" t="s">
        <v>283</v>
      </c>
      <c r="D107" s="11">
        <v>2200021</v>
      </c>
      <c r="E107" s="11">
        <v>918496</v>
      </c>
      <c r="F107" s="11">
        <v>1957283</v>
      </c>
      <c r="G107" s="11">
        <v>1603102</v>
      </c>
      <c r="H107" s="11">
        <v>329862</v>
      </c>
      <c r="I107" s="11">
        <v>11905</v>
      </c>
      <c r="J107" s="11">
        <v>501909</v>
      </c>
      <c r="K107" s="11">
        <v>763946</v>
      </c>
      <c r="L107" s="11">
        <v>763946</v>
      </c>
      <c r="M107" s="11">
        <v>0</v>
      </c>
      <c r="N107" s="11">
        <v>7385</v>
      </c>
      <c r="O107" s="11">
        <v>7381</v>
      </c>
      <c r="P107" s="11">
        <v>0</v>
      </c>
      <c r="Q107" s="11">
        <v>18597</v>
      </c>
      <c r="R107" s="11">
        <v>9991</v>
      </c>
      <c r="S107" s="11">
        <v>8606</v>
      </c>
      <c r="T107" s="11">
        <v>19924</v>
      </c>
      <c r="U107" s="11">
        <v>315660</v>
      </c>
      <c r="V107" s="11">
        <v>3758</v>
      </c>
      <c r="W107" s="11">
        <v>0</v>
      </c>
      <c r="X107" s="11">
        <v>714854</v>
      </c>
      <c r="Y107" s="11">
        <v>556155</v>
      </c>
      <c r="Z107" s="11">
        <v>50001</v>
      </c>
      <c r="AA107" s="11">
        <v>108698</v>
      </c>
    </row>
    <row r="108" spans="1:27" ht="30.75" x14ac:dyDescent="0.25">
      <c r="A108" s="14" t="s">
        <v>284</v>
      </c>
      <c r="B108" s="7" t="s">
        <v>285</v>
      </c>
      <c r="C108" s="10" t="s">
        <v>286</v>
      </c>
      <c r="D108" s="11">
        <v>4310814</v>
      </c>
      <c r="E108" s="11">
        <v>2617250</v>
      </c>
      <c r="F108" s="11">
        <v>4399565</v>
      </c>
      <c r="G108" s="11">
        <v>3432667</v>
      </c>
      <c r="H108" s="11">
        <v>594366</v>
      </c>
      <c r="I108" s="11">
        <v>64637</v>
      </c>
      <c r="J108" s="11">
        <v>1382564</v>
      </c>
      <c r="K108" s="11">
        <v>1455579</v>
      </c>
      <c r="L108" s="11">
        <v>1406230</v>
      </c>
      <c r="M108" s="11">
        <v>0</v>
      </c>
      <c r="N108" s="11">
        <v>147</v>
      </c>
      <c r="O108" s="11">
        <v>132</v>
      </c>
      <c r="P108" s="11">
        <v>11</v>
      </c>
      <c r="Q108" s="11">
        <v>43165</v>
      </c>
      <c r="R108" s="11">
        <v>35834</v>
      </c>
      <c r="S108" s="11">
        <v>7331</v>
      </c>
      <c r="T108" s="11">
        <v>34475</v>
      </c>
      <c r="U108" s="11">
        <v>889258</v>
      </c>
      <c r="V108" s="11">
        <v>5772</v>
      </c>
      <c r="W108" s="11">
        <v>0</v>
      </c>
      <c r="X108" s="11">
        <v>2606474</v>
      </c>
      <c r="Y108" s="11">
        <v>1954034</v>
      </c>
      <c r="Z108" s="11">
        <v>212721</v>
      </c>
      <c r="AA108" s="11">
        <v>439719</v>
      </c>
    </row>
    <row r="109" spans="1:27" ht="15.75" x14ac:dyDescent="0.25">
      <c r="A109" s="14" t="s">
        <v>22</v>
      </c>
      <c r="B109" s="7"/>
      <c r="C109" s="10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  <c r="AA109" s="12"/>
    </row>
    <row r="110" spans="1:27" ht="30.75" x14ac:dyDescent="0.25">
      <c r="A110" s="15" t="s">
        <v>287</v>
      </c>
      <c r="B110" s="7" t="s">
        <v>288</v>
      </c>
      <c r="C110" s="10" t="s">
        <v>289</v>
      </c>
      <c r="D110" s="11">
        <v>2117153</v>
      </c>
      <c r="E110" s="11">
        <v>706850</v>
      </c>
      <c r="F110" s="11">
        <v>2135491</v>
      </c>
      <c r="G110" s="11">
        <v>1906354</v>
      </c>
      <c r="H110" s="11">
        <v>471496</v>
      </c>
      <c r="I110" s="11">
        <v>57481</v>
      </c>
      <c r="J110" s="11">
        <v>463783</v>
      </c>
      <c r="K110" s="11">
        <v>970932</v>
      </c>
      <c r="L110" s="11">
        <v>953712</v>
      </c>
      <c r="M110" s="11">
        <v>0</v>
      </c>
      <c r="N110" s="11">
        <v>132</v>
      </c>
      <c r="O110" s="11">
        <v>131</v>
      </c>
      <c r="P110" s="11">
        <v>11</v>
      </c>
      <c r="Q110" s="11">
        <v>19716</v>
      </c>
      <c r="R110" s="11">
        <v>15774</v>
      </c>
      <c r="S110" s="11">
        <v>3941</v>
      </c>
      <c r="T110" s="11">
        <v>12329</v>
      </c>
      <c r="U110" s="11">
        <v>197092</v>
      </c>
      <c r="V110" s="11">
        <v>446</v>
      </c>
      <c r="W110" s="11">
        <v>0</v>
      </c>
      <c r="X110" s="11">
        <v>709642</v>
      </c>
      <c r="Y110" s="11">
        <v>527337</v>
      </c>
      <c r="Z110" s="11">
        <v>60838</v>
      </c>
      <c r="AA110" s="11">
        <v>121467</v>
      </c>
    </row>
    <row r="111" spans="1:27" ht="30.75" x14ac:dyDescent="0.25">
      <c r="A111" s="15" t="s">
        <v>290</v>
      </c>
      <c r="B111" s="7" t="s">
        <v>291</v>
      </c>
      <c r="C111" s="10" t="s">
        <v>292</v>
      </c>
      <c r="D111" s="11">
        <v>1846378</v>
      </c>
      <c r="E111" s="11">
        <v>1696775</v>
      </c>
      <c r="F111" s="11">
        <v>1903816</v>
      </c>
      <c r="G111" s="11">
        <v>1235721</v>
      </c>
      <c r="H111" s="11">
        <v>80666</v>
      </c>
      <c r="I111" s="11">
        <v>3024</v>
      </c>
      <c r="J111" s="11">
        <v>810002</v>
      </c>
      <c r="K111" s="11">
        <v>345040</v>
      </c>
      <c r="L111" s="11">
        <v>313393</v>
      </c>
      <c r="M111" s="11">
        <v>0</v>
      </c>
      <c r="N111" s="11">
        <v>13</v>
      </c>
      <c r="O111" s="11">
        <v>1</v>
      </c>
      <c r="P111" s="11">
        <v>0</v>
      </c>
      <c r="Q111" s="11">
        <v>18001</v>
      </c>
      <c r="R111" s="11">
        <v>15897</v>
      </c>
      <c r="S111" s="11">
        <v>2104</v>
      </c>
      <c r="T111" s="11">
        <v>20155</v>
      </c>
      <c r="U111" s="11">
        <v>629939</v>
      </c>
      <c r="V111" s="11">
        <v>4255</v>
      </c>
      <c r="W111" s="11">
        <v>0</v>
      </c>
      <c r="X111" s="11">
        <v>1687454</v>
      </c>
      <c r="Y111" s="11">
        <v>1268979</v>
      </c>
      <c r="Z111" s="11">
        <v>135497</v>
      </c>
      <c r="AA111" s="11">
        <v>282978</v>
      </c>
    </row>
    <row r="112" spans="1:27" ht="30.75" x14ac:dyDescent="0.25">
      <c r="A112" s="14" t="s">
        <v>293</v>
      </c>
      <c r="B112" s="7" t="s">
        <v>294</v>
      </c>
      <c r="C112" s="10" t="s">
        <v>295</v>
      </c>
      <c r="D112" s="11">
        <v>4656008</v>
      </c>
      <c r="E112" s="11">
        <v>720889</v>
      </c>
      <c r="F112" s="11">
        <v>4714878</v>
      </c>
      <c r="G112" s="11">
        <v>3099296</v>
      </c>
      <c r="H112" s="11">
        <v>1005597</v>
      </c>
      <c r="I112" s="11">
        <v>11977</v>
      </c>
      <c r="J112" s="11">
        <v>1713868</v>
      </c>
      <c r="K112" s="11">
        <v>378861</v>
      </c>
      <c r="L112" s="11">
        <v>378384</v>
      </c>
      <c r="M112" s="11">
        <v>-577</v>
      </c>
      <c r="N112" s="11">
        <v>1547</v>
      </c>
      <c r="O112" s="11">
        <v>1438</v>
      </c>
      <c r="P112" s="11">
        <v>0</v>
      </c>
      <c r="Q112" s="11">
        <v>1507965</v>
      </c>
      <c r="R112" s="11">
        <v>1496553</v>
      </c>
      <c r="S112" s="11">
        <v>11409</v>
      </c>
      <c r="T112" s="11">
        <v>15636</v>
      </c>
      <c r="U112" s="11">
        <v>91981</v>
      </c>
      <c r="V112" s="11">
        <v>1729</v>
      </c>
      <c r="W112" s="11">
        <v>0</v>
      </c>
      <c r="X112" s="11">
        <v>713347</v>
      </c>
      <c r="Y112" s="11">
        <v>532947</v>
      </c>
      <c r="Z112" s="11">
        <v>59144</v>
      </c>
      <c r="AA112" s="11">
        <v>121256</v>
      </c>
    </row>
    <row r="113" spans="1:27" ht="15.75" x14ac:dyDescent="0.25">
      <c r="A113" s="14" t="s">
        <v>22</v>
      </c>
      <c r="B113" s="7"/>
      <c r="C113" s="10"/>
      <c r="D113" s="12"/>
      <c r="E113" s="12"/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  <c r="AA113" s="12"/>
    </row>
    <row r="114" spans="1:27" ht="30.75" x14ac:dyDescent="0.25">
      <c r="A114" s="15" t="s">
        <v>296</v>
      </c>
      <c r="B114" s="7" t="s">
        <v>297</v>
      </c>
      <c r="C114" s="10" t="s">
        <v>298</v>
      </c>
      <c r="D114" s="11">
        <v>4164909</v>
      </c>
      <c r="E114" s="11">
        <v>360584</v>
      </c>
      <c r="F114" s="11">
        <v>4210226</v>
      </c>
      <c r="G114" s="11">
        <v>2642368</v>
      </c>
      <c r="H114" s="11">
        <v>911314</v>
      </c>
      <c r="I114" s="11">
        <v>4283</v>
      </c>
      <c r="J114" s="11">
        <v>1447434</v>
      </c>
      <c r="K114" s="11">
        <v>282663</v>
      </c>
      <c r="L114" s="11">
        <v>282186</v>
      </c>
      <c r="M114" s="11">
        <v>0</v>
      </c>
      <c r="N114" s="11">
        <v>957</v>
      </c>
      <c r="O114" s="11">
        <v>848</v>
      </c>
      <c r="P114" s="11">
        <v>0</v>
      </c>
      <c r="Q114" s="11">
        <v>1492864</v>
      </c>
      <c r="R114" s="11">
        <v>1484667</v>
      </c>
      <c r="S114" s="11">
        <v>8196</v>
      </c>
      <c r="T114" s="11">
        <v>11061</v>
      </c>
      <c r="U114" s="11">
        <v>63933</v>
      </c>
      <c r="V114" s="11">
        <v>1657</v>
      </c>
      <c r="W114" s="11">
        <v>0</v>
      </c>
      <c r="X114" s="11">
        <v>353579</v>
      </c>
      <c r="Y114" s="11">
        <v>267488</v>
      </c>
      <c r="Z114" s="11">
        <v>25374</v>
      </c>
      <c r="AA114" s="11">
        <v>60717</v>
      </c>
    </row>
    <row r="115" spans="1:27" ht="15.75" x14ac:dyDescent="0.25">
      <c r="A115" s="15" t="s">
        <v>202</v>
      </c>
      <c r="B115" s="7"/>
      <c r="C115" s="10"/>
      <c r="D115" s="12"/>
      <c r="E115" s="12"/>
      <c r="F115" s="12"/>
      <c r="G115" s="12"/>
      <c r="H115" s="12"/>
      <c r="I115" s="12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2"/>
      <c r="AA115" s="12"/>
    </row>
    <row r="116" spans="1:27" ht="30.75" x14ac:dyDescent="0.25">
      <c r="A116" s="16" t="s">
        <v>299</v>
      </c>
      <c r="B116" s="7" t="s">
        <v>300</v>
      </c>
      <c r="C116" s="10" t="s">
        <v>301</v>
      </c>
      <c r="D116" s="11">
        <v>3793286</v>
      </c>
      <c r="E116" s="11">
        <v>108452</v>
      </c>
      <c r="F116" s="11">
        <v>3821771</v>
      </c>
      <c r="G116" s="11">
        <v>2325308</v>
      </c>
      <c r="H116" s="11">
        <v>838170</v>
      </c>
      <c r="I116" s="11">
        <v>1817</v>
      </c>
      <c r="J116" s="11">
        <v>1286074</v>
      </c>
      <c r="K116" s="11">
        <v>200518</v>
      </c>
      <c r="L116" s="11">
        <v>200040</v>
      </c>
      <c r="M116" s="11">
        <v>0</v>
      </c>
      <c r="N116" s="11">
        <v>546</v>
      </c>
      <c r="O116" s="11">
        <v>439</v>
      </c>
      <c r="P116" s="11">
        <v>0</v>
      </c>
      <c r="Q116" s="11">
        <v>1483529</v>
      </c>
      <c r="R116" s="11">
        <v>1482900</v>
      </c>
      <c r="S116" s="11">
        <v>629</v>
      </c>
      <c r="T116" s="11">
        <v>9169</v>
      </c>
      <c r="U116" s="11">
        <v>3765</v>
      </c>
      <c r="V116" s="11">
        <v>13</v>
      </c>
      <c r="W116" s="11">
        <v>0</v>
      </c>
      <c r="X116" s="11">
        <v>109112</v>
      </c>
      <c r="Y116" s="11">
        <v>80795</v>
      </c>
      <c r="Z116" s="11">
        <v>8773</v>
      </c>
      <c r="AA116" s="11">
        <v>19544</v>
      </c>
    </row>
    <row r="117" spans="1:27" ht="30.75" x14ac:dyDescent="0.25">
      <c r="A117" s="16" t="s">
        <v>302</v>
      </c>
      <c r="B117" s="7" t="s">
        <v>303</v>
      </c>
      <c r="C117" s="10" t="s">
        <v>304</v>
      </c>
      <c r="D117" s="11">
        <v>785</v>
      </c>
      <c r="E117" s="11">
        <v>7491</v>
      </c>
      <c r="F117" s="11">
        <v>879</v>
      </c>
      <c r="G117" s="11">
        <v>164</v>
      </c>
      <c r="H117" s="11">
        <v>0</v>
      </c>
      <c r="I117" s="11">
        <v>0</v>
      </c>
      <c r="J117" s="11">
        <v>140</v>
      </c>
      <c r="K117" s="11">
        <v>24</v>
      </c>
      <c r="L117" s="11">
        <v>24</v>
      </c>
      <c r="M117" s="11">
        <v>0</v>
      </c>
      <c r="N117" s="11">
        <v>0</v>
      </c>
      <c r="O117" s="11">
        <v>0</v>
      </c>
      <c r="P117" s="11">
        <v>0</v>
      </c>
      <c r="Q117" s="11">
        <v>37</v>
      </c>
      <c r="R117" s="11">
        <v>0</v>
      </c>
      <c r="S117" s="11">
        <v>37</v>
      </c>
      <c r="T117" s="11">
        <v>0</v>
      </c>
      <c r="U117" s="11">
        <v>678</v>
      </c>
      <c r="V117" s="11">
        <v>3</v>
      </c>
      <c r="W117" s="11">
        <v>0</v>
      </c>
      <c r="X117" s="11">
        <v>4441</v>
      </c>
      <c r="Y117" s="11">
        <v>3593</v>
      </c>
      <c r="Z117" s="11">
        <v>38</v>
      </c>
      <c r="AA117" s="11">
        <v>810</v>
      </c>
    </row>
    <row r="118" spans="1:27" ht="15.75" x14ac:dyDescent="0.25">
      <c r="A118" s="16" t="s">
        <v>305</v>
      </c>
      <c r="B118" s="7" t="s">
        <v>306</v>
      </c>
      <c r="C118" s="10" t="s">
        <v>307</v>
      </c>
      <c r="D118" s="11">
        <v>18</v>
      </c>
      <c r="E118" s="11">
        <v>82</v>
      </c>
      <c r="F118" s="11">
        <v>17</v>
      </c>
      <c r="G118" s="11">
        <v>17</v>
      </c>
      <c r="H118" s="11">
        <v>0</v>
      </c>
      <c r="I118" s="11">
        <v>0</v>
      </c>
      <c r="J118" s="11">
        <v>17</v>
      </c>
      <c r="K118" s="11">
        <v>0</v>
      </c>
      <c r="L118" s="11">
        <v>0</v>
      </c>
      <c r="M118" s="11">
        <v>0</v>
      </c>
      <c r="N118" s="11">
        <v>0</v>
      </c>
      <c r="O118" s="11">
        <v>0</v>
      </c>
      <c r="P118" s="11">
        <v>0</v>
      </c>
      <c r="Q118" s="11">
        <v>0</v>
      </c>
      <c r="R118" s="11">
        <v>0</v>
      </c>
      <c r="S118" s="11">
        <v>0</v>
      </c>
      <c r="T118" s="11">
        <v>0</v>
      </c>
      <c r="U118" s="11">
        <v>0</v>
      </c>
      <c r="V118" s="11">
        <v>0</v>
      </c>
      <c r="W118" s="11">
        <v>0</v>
      </c>
      <c r="X118" s="11">
        <v>42</v>
      </c>
      <c r="Y118" s="11">
        <v>31</v>
      </c>
      <c r="Z118" s="11">
        <v>4</v>
      </c>
      <c r="AA118" s="11">
        <v>7</v>
      </c>
    </row>
    <row r="119" spans="1:27" ht="15.75" x14ac:dyDescent="0.25">
      <c r="A119" s="15" t="s">
        <v>308</v>
      </c>
      <c r="B119" s="7" t="s">
        <v>309</v>
      </c>
      <c r="C119" s="10" t="s">
        <v>310</v>
      </c>
      <c r="D119" s="11">
        <v>3110</v>
      </c>
      <c r="E119" s="11">
        <v>3248</v>
      </c>
      <c r="F119" s="11">
        <v>3140</v>
      </c>
      <c r="G119" s="11">
        <v>1912</v>
      </c>
      <c r="H119" s="11">
        <v>0</v>
      </c>
      <c r="I119" s="11">
        <v>0</v>
      </c>
      <c r="J119" s="11">
        <v>1298</v>
      </c>
      <c r="K119" s="11">
        <v>6</v>
      </c>
      <c r="L119" s="11">
        <v>6</v>
      </c>
      <c r="M119" s="11">
        <v>0</v>
      </c>
      <c r="N119" s="11">
        <v>608</v>
      </c>
      <c r="O119" s="11">
        <v>608</v>
      </c>
      <c r="P119" s="11">
        <v>0</v>
      </c>
      <c r="Q119" s="11">
        <v>329</v>
      </c>
      <c r="R119" s="11">
        <v>7</v>
      </c>
      <c r="S119" s="11">
        <v>322</v>
      </c>
      <c r="T119" s="11">
        <v>61</v>
      </c>
      <c r="U119" s="11">
        <v>838</v>
      </c>
      <c r="V119" s="11">
        <v>0</v>
      </c>
      <c r="W119" s="11">
        <v>0</v>
      </c>
      <c r="X119" s="11">
        <v>3130</v>
      </c>
      <c r="Y119" s="11">
        <v>2333</v>
      </c>
      <c r="Z119" s="11">
        <v>274</v>
      </c>
      <c r="AA119" s="11">
        <v>523</v>
      </c>
    </row>
    <row r="120" spans="1:27" ht="15.75" x14ac:dyDescent="0.25">
      <c r="A120" s="15" t="s">
        <v>311</v>
      </c>
      <c r="B120" s="7" t="s">
        <v>312</v>
      </c>
      <c r="C120" s="10" t="s">
        <v>313</v>
      </c>
      <c r="D120" s="11">
        <v>30479</v>
      </c>
      <c r="E120" s="11">
        <v>27380</v>
      </c>
      <c r="F120" s="11">
        <v>29057</v>
      </c>
      <c r="G120" s="11">
        <v>25067</v>
      </c>
      <c r="H120" s="11">
        <v>3637</v>
      </c>
      <c r="I120" s="11">
        <v>7</v>
      </c>
      <c r="J120" s="11">
        <v>8395</v>
      </c>
      <c r="K120" s="11">
        <v>13612</v>
      </c>
      <c r="L120" s="11">
        <v>13612</v>
      </c>
      <c r="M120" s="11">
        <v>-577</v>
      </c>
      <c r="N120" s="11">
        <v>0</v>
      </c>
      <c r="O120" s="11">
        <v>0</v>
      </c>
      <c r="P120" s="11">
        <v>0</v>
      </c>
      <c r="Q120" s="11">
        <v>530</v>
      </c>
      <c r="R120" s="11">
        <v>416</v>
      </c>
      <c r="S120" s="11">
        <v>113</v>
      </c>
      <c r="T120" s="11">
        <v>2093</v>
      </c>
      <c r="U120" s="11">
        <v>1367</v>
      </c>
      <c r="V120" s="11">
        <v>0</v>
      </c>
      <c r="W120" s="11">
        <v>0</v>
      </c>
      <c r="X120" s="11">
        <v>23328</v>
      </c>
      <c r="Y120" s="11">
        <v>18244</v>
      </c>
      <c r="Z120" s="11">
        <v>1636</v>
      </c>
      <c r="AA120" s="11">
        <v>3448</v>
      </c>
    </row>
    <row r="121" spans="1:27" ht="30.75" x14ac:dyDescent="0.25">
      <c r="A121" s="15" t="s">
        <v>314</v>
      </c>
      <c r="B121" s="7" t="s">
        <v>315</v>
      </c>
      <c r="C121" s="10" t="s">
        <v>316</v>
      </c>
      <c r="D121" s="11">
        <v>386745</v>
      </c>
      <c r="E121" s="11">
        <v>171637</v>
      </c>
      <c r="F121" s="11">
        <v>403491</v>
      </c>
      <c r="G121" s="11">
        <v>364569</v>
      </c>
      <c r="H121" s="11">
        <v>89261</v>
      </c>
      <c r="I121" s="11">
        <v>7680</v>
      </c>
      <c r="J121" s="11">
        <v>193536</v>
      </c>
      <c r="K121" s="11">
        <v>81790</v>
      </c>
      <c r="L121" s="11">
        <v>81790</v>
      </c>
      <c r="M121" s="11">
        <v>0</v>
      </c>
      <c r="N121" s="11">
        <v>-18</v>
      </c>
      <c r="O121" s="11">
        <v>-18</v>
      </c>
      <c r="P121" s="11">
        <v>0</v>
      </c>
      <c r="Q121" s="11">
        <v>11626</v>
      </c>
      <c r="R121" s="11">
        <v>9289</v>
      </c>
      <c r="S121" s="11">
        <v>2336</v>
      </c>
      <c r="T121" s="11">
        <v>2421</v>
      </c>
      <c r="U121" s="11">
        <v>24875</v>
      </c>
      <c r="V121" s="11">
        <v>72</v>
      </c>
      <c r="W121" s="11">
        <v>0</v>
      </c>
      <c r="X121" s="11">
        <v>175662</v>
      </c>
      <c r="Y121" s="11">
        <v>129722</v>
      </c>
      <c r="Z121" s="11">
        <v>16082</v>
      </c>
      <c r="AA121" s="11">
        <v>29858</v>
      </c>
    </row>
    <row r="122" spans="1:27" ht="15.75" x14ac:dyDescent="0.25">
      <c r="A122" s="15" t="s">
        <v>317</v>
      </c>
      <c r="B122" s="7" t="s">
        <v>318</v>
      </c>
      <c r="C122" s="10" t="s">
        <v>319</v>
      </c>
      <c r="D122" s="11">
        <v>70765</v>
      </c>
      <c r="E122" s="11">
        <v>158040</v>
      </c>
      <c r="F122" s="11">
        <v>68964</v>
      </c>
      <c r="G122" s="11">
        <v>65380</v>
      </c>
      <c r="H122" s="11">
        <v>1385</v>
      </c>
      <c r="I122" s="11">
        <v>7</v>
      </c>
      <c r="J122" s="11">
        <v>63205</v>
      </c>
      <c r="K122" s="11">
        <v>790</v>
      </c>
      <c r="L122" s="11">
        <v>790</v>
      </c>
      <c r="M122" s="11">
        <v>0</v>
      </c>
      <c r="N122" s="11">
        <v>0</v>
      </c>
      <c r="O122" s="11">
        <v>0</v>
      </c>
      <c r="P122" s="11">
        <v>0</v>
      </c>
      <c r="Q122" s="11">
        <v>2616</v>
      </c>
      <c r="R122" s="11">
        <v>2174</v>
      </c>
      <c r="S122" s="11">
        <v>442</v>
      </c>
      <c r="T122" s="11">
        <v>0</v>
      </c>
      <c r="U122" s="11">
        <v>968</v>
      </c>
      <c r="V122" s="11">
        <v>0</v>
      </c>
      <c r="W122" s="11">
        <v>0</v>
      </c>
      <c r="X122" s="11">
        <v>157648</v>
      </c>
      <c r="Y122" s="11">
        <v>115160</v>
      </c>
      <c r="Z122" s="11">
        <v>15778</v>
      </c>
      <c r="AA122" s="11">
        <v>26710</v>
      </c>
    </row>
    <row r="123" spans="1:27" ht="30.75" x14ac:dyDescent="0.25">
      <c r="A123" s="14" t="s">
        <v>320</v>
      </c>
      <c r="B123" s="7" t="s">
        <v>321</v>
      </c>
      <c r="C123" s="10" t="s">
        <v>322</v>
      </c>
      <c r="D123" s="11">
        <v>239386</v>
      </c>
      <c r="E123" s="11">
        <v>250124</v>
      </c>
      <c r="F123" s="11">
        <v>255919</v>
      </c>
      <c r="G123" s="11">
        <v>143868</v>
      </c>
      <c r="H123" s="11">
        <v>5194</v>
      </c>
      <c r="I123" s="11">
        <v>265</v>
      </c>
      <c r="J123" s="11">
        <v>118576</v>
      </c>
      <c r="K123" s="11">
        <v>19988</v>
      </c>
      <c r="L123" s="11">
        <v>19988</v>
      </c>
      <c r="M123" s="11">
        <v>0</v>
      </c>
      <c r="N123" s="11">
        <v>110</v>
      </c>
      <c r="O123" s="11">
        <v>49</v>
      </c>
      <c r="P123" s="11">
        <v>0</v>
      </c>
      <c r="Q123" s="11">
        <v>10871</v>
      </c>
      <c r="R123" s="11">
        <v>10325</v>
      </c>
      <c r="S123" s="11">
        <v>546</v>
      </c>
      <c r="T123" s="11">
        <v>7536</v>
      </c>
      <c r="U123" s="11">
        <v>93644</v>
      </c>
      <c r="V123" s="11">
        <v>1947</v>
      </c>
      <c r="W123" s="11">
        <v>0</v>
      </c>
      <c r="X123" s="11">
        <v>250297</v>
      </c>
      <c r="Y123" s="11">
        <v>187571</v>
      </c>
      <c r="Z123" s="11">
        <v>20174</v>
      </c>
      <c r="AA123" s="11">
        <v>42552</v>
      </c>
    </row>
    <row r="124" spans="1:27" ht="15.75" x14ac:dyDescent="0.25">
      <c r="A124" s="14" t="s">
        <v>323</v>
      </c>
      <c r="B124" s="7"/>
      <c r="C124" s="10"/>
      <c r="D124" s="12"/>
      <c r="E124" s="12"/>
      <c r="F124" s="12"/>
      <c r="G124" s="12"/>
      <c r="H124" s="12"/>
      <c r="I124" s="12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2"/>
      <c r="AA124" s="12"/>
    </row>
    <row r="125" spans="1:27" ht="30.75" x14ac:dyDescent="0.25">
      <c r="A125" s="15" t="s">
        <v>324</v>
      </c>
      <c r="B125" s="7" t="s">
        <v>325</v>
      </c>
      <c r="C125" s="10" t="s">
        <v>326</v>
      </c>
      <c r="D125" s="11">
        <v>64062</v>
      </c>
      <c r="E125" s="11">
        <v>55219</v>
      </c>
      <c r="F125" s="11">
        <v>66943</v>
      </c>
      <c r="G125" s="11">
        <v>26649</v>
      </c>
      <c r="H125" s="11">
        <v>28</v>
      </c>
      <c r="I125" s="11">
        <v>4</v>
      </c>
      <c r="J125" s="11">
        <v>22114</v>
      </c>
      <c r="K125" s="11">
        <v>4470</v>
      </c>
      <c r="L125" s="11">
        <v>4470</v>
      </c>
      <c r="M125" s="11">
        <v>0</v>
      </c>
      <c r="N125" s="11">
        <v>37</v>
      </c>
      <c r="O125" s="11">
        <v>0</v>
      </c>
      <c r="P125" s="11">
        <v>0</v>
      </c>
      <c r="Q125" s="11">
        <v>8142</v>
      </c>
      <c r="R125" s="11">
        <v>7880</v>
      </c>
      <c r="S125" s="11">
        <v>262</v>
      </c>
      <c r="T125" s="11">
        <v>2935</v>
      </c>
      <c r="U125" s="11">
        <v>29217</v>
      </c>
      <c r="V125" s="11">
        <v>334</v>
      </c>
      <c r="W125" s="11">
        <v>0</v>
      </c>
      <c r="X125" s="11">
        <v>55937</v>
      </c>
      <c r="Y125" s="11">
        <v>41900</v>
      </c>
      <c r="Z125" s="11">
        <v>4652</v>
      </c>
      <c r="AA125" s="11">
        <v>9385</v>
      </c>
    </row>
    <row r="126" spans="1:27" ht="30.75" x14ac:dyDescent="0.25">
      <c r="A126" s="14" t="s">
        <v>327</v>
      </c>
      <c r="B126" s="7" t="s">
        <v>328</v>
      </c>
      <c r="C126" s="10" t="s">
        <v>329</v>
      </c>
      <c r="D126" s="11">
        <v>727763</v>
      </c>
      <c r="E126" s="11">
        <v>216401</v>
      </c>
      <c r="F126" s="11">
        <v>771468</v>
      </c>
      <c r="G126" s="11">
        <v>656759</v>
      </c>
      <c r="H126" s="11">
        <v>421427</v>
      </c>
      <c r="I126" s="11">
        <v>814</v>
      </c>
      <c r="J126" s="11">
        <v>207913</v>
      </c>
      <c r="K126" s="11">
        <v>27469</v>
      </c>
      <c r="L126" s="11">
        <v>27469</v>
      </c>
      <c r="M126" s="11">
        <v>0</v>
      </c>
      <c r="N126" s="11">
        <v>-50</v>
      </c>
      <c r="O126" s="11">
        <v>0</v>
      </c>
      <c r="P126" s="11">
        <v>0</v>
      </c>
      <c r="Q126" s="11">
        <v>51658</v>
      </c>
      <c r="R126" s="11">
        <v>50188</v>
      </c>
      <c r="S126" s="11">
        <v>1470</v>
      </c>
      <c r="T126" s="11">
        <v>2210</v>
      </c>
      <c r="U126" s="11">
        <v>60841</v>
      </c>
      <c r="V126" s="11">
        <v>679</v>
      </c>
      <c r="W126" s="11">
        <v>0</v>
      </c>
      <c r="X126" s="11">
        <v>218326</v>
      </c>
      <c r="Y126" s="11">
        <v>161708</v>
      </c>
      <c r="Z126" s="11">
        <v>18691</v>
      </c>
      <c r="AA126" s="11">
        <v>37927</v>
      </c>
    </row>
    <row r="127" spans="1:27" ht="15.75" x14ac:dyDescent="0.25">
      <c r="A127" s="14" t="s">
        <v>22</v>
      </c>
      <c r="B127" s="7"/>
      <c r="C127" s="10"/>
      <c r="D127" s="12"/>
      <c r="E127" s="12"/>
      <c r="F127" s="12"/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  <c r="AA127" s="12"/>
    </row>
    <row r="128" spans="1:27" ht="15.75" x14ac:dyDescent="0.25">
      <c r="A128" s="15" t="s">
        <v>330</v>
      </c>
      <c r="B128" s="7" t="s">
        <v>331</v>
      </c>
      <c r="C128" s="10" t="s">
        <v>332</v>
      </c>
      <c r="D128" s="11">
        <v>22762</v>
      </c>
      <c r="E128" s="11">
        <v>34732</v>
      </c>
      <c r="F128" s="11">
        <v>26569</v>
      </c>
      <c r="G128" s="11">
        <v>14184</v>
      </c>
      <c r="H128" s="11">
        <v>40</v>
      </c>
      <c r="I128" s="11">
        <v>6</v>
      </c>
      <c r="J128" s="11">
        <v>14025</v>
      </c>
      <c r="K128" s="11">
        <v>119</v>
      </c>
      <c r="L128" s="11">
        <v>119</v>
      </c>
      <c r="M128" s="11">
        <v>0</v>
      </c>
      <c r="N128" s="11">
        <v>0</v>
      </c>
      <c r="O128" s="11">
        <v>0</v>
      </c>
      <c r="P128" s="11">
        <v>0</v>
      </c>
      <c r="Q128" s="11">
        <v>96</v>
      </c>
      <c r="R128" s="11">
        <v>60</v>
      </c>
      <c r="S128" s="11">
        <v>36</v>
      </c>
      <c r="T128" s="11">
        <v>59</v>
      </c>
      <c r="U128" s="11">
        <v>12230</v>
      </c>
      <c r="V128" s="11">
        <v>102</v>
      </c>
      <c r="W128" s="11">
        <v>0</v>
      </c>
      <c r="X128" s="11">
        <v>35212</v>
      </c>
      <c r="Y128" s="11">
        <v>26146</v>
      </c>
      <c r="Z128" s="11">
        <v>3061</v>
      </c>
      <c r="AA128" s="11">
        <v>6005</v>
      </c>
    </row>
    <row r="129" spans="1:27" ht="15.75" x14ac:dyDescent="0.25">
      <c r="A129" s="15" t="s">
        <v>333</v>
      </c>
      <c r="B129" s="7" t="s">
        <v>334</v>
      </c>
      <c r="C129" s="10" t="s">
        <v>335</v>
      </c>
      <c r="D129" s="11">
        <v>348629</v>
      </c>
      <c r="E129" s="11">
        <v>88421</v>
      </c>
      <c r="F129" s="11">
        <v>345646</v>
      </c>
      <c r="G129" s="11">
        <v>283231</v>
      </c>
      <c r="H129" s="11">
        <v>120561</v>
      </c>
      <c r="I129" s="11">
        <v>796</v>
      </c>
      <c r="J129" s="11">
        <v>136363</v>
      </c>
      <c r="K129" s="11">
        <v>26307</v>
      </c>
      <c r="L129" s="11">
        <v>26307</v>
      </c>
      <c r="M129" s="11">
        <v>0</v>
      </c>
      <c r="N129" s="11">
        <v>0</v>
      </c>
      <c r="O129" s="11">
        <v>0</v>
      </c>
      <c r="P129" s="11">
        <v>0</v>
      </c>
      <c r="Q129" s="11">
        <v>50924</v>
      </c>
      <c r="R129" s="11">
        <v>49580</v>
      </c>
      <c r="S129" s="11">
        <v>1344</v>
      </c>
      <c r="T129" s="11">
        <v>1945</v>
      </c>
      <c r="U129" s="11">
        <v>9546</v>
      </c>
      <c r="V129" s="11">
        <v>31</v>
      </c>
      <c r="W129" s="11">
        <v>0</v>
      </c>
      <c r="X129" s="11">
        <v>90989</v>
      </c>
      <c r="Y129" s="11">
        <v>67185</v>
      </c>
      <c r="Z129" s="11">
        <v>7987</v>
      </c>
      <c r="AA129" s="11">
        <v>15817</v>
      </c>
    </row>
    <row r="130" spans="1:27" ht="30.75" x14ac:dyDescent="0.25">
      <c r="A130" s="14" t="s">
        <v>336</v>
      </c>
      <c r="B130" s="7" t="s">
        <v>337</v>
      </c>
      <c r="C130" s="10" t="s">
        <v>338</v>
      </c>
      <c r="D130" s="11">
        <v>1342053</v>
      </c>
      <c r="E130" s="11">
        <v>136872</v>
      </c>
      <c r="F130" s="11">
        <v>1394131</v>
      </c>
      <c r="G130" s="11">
        <v>1325032</v>
      </c>
      <c r="H130" s="11">
        <v>879642</v>
      </c>
      <c r="I130" s="11">
        <v>536</v>
      </c>
      <c r="J130" s="11">
        <v>428301</v>
      </c>
      <c r="K130" s="11">
        <v>17088</v>
      </c>
      <c r="L130" s="11">
        <v>17088</v>
      </c>
      <c r="M130" s="11">
        <v>0</v>
      </c>
      <c r="N130" s="11">
        <v>1</v>
      </c>
      <c r="O130" s="11">
        <v>0</v>
      </c>
      <c r="P130" s="11">
        <v>0</v>
      </c>
      <c r="Q130" s="11">
        <v>50488</v>
      </c>
      <c r="R130" s="11">
        <v>49655</v>
      </c>
      <c r="S130" s="11">
        <v>833</v>
      </c>
      <c r="T130" s="11">
        <v>4871</v>
      </c>
      <c r="U130" s="11">
        <v>13740</v>
      </c>
      <c r="V130" s="11">
        <v>8</v>
      </c>
      <c r="W130" s="11">
        <v>0</v>
      </c>
      <c r="X130" s="11">
        <v>134523</v>
      </c>
      <c r="Y130" s="11">
        <v>99406</v>
      </c>
      <c r="Z130" s="11">
        <v>11649</v>
      </c>
      <c r="AA130" s="11">
        <v>23468</v>
      </c>
    </row>
    <row r="131" spans="1:27" ht="15.75" x14ac:dyDescent="0.25">
      <c r="A131" s="14" t="s">
        <v>22</v>
      </c>
      <c r="B131" s="7"/>
      <c r="C131" s="10"/>
      <c r="D131" s="12"/>
      <c r="E131" s="12"/>
      <c r="F131" s="12"/>
      <c r="G131" s="12"/>
      <c r="H131" s="12"/>
      <c r="I131" s="12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  <c r="Y131" s="12"/>
      <c r="Z131" s="12"/>
      <c r="AA131" s="12"/>
    </row>
    <row r="132" spans="1:27" ht="30.75" x14ac:dyDescent="0.25">
      <c r="A132" s="15" t="s">
        <v>339</v>
      </c>
      <c r="B132" s="7" t="s">
        <v>340</v>
      </c>
      <c r="C132" s="10" t="s">
        <v>341</v>
      </c>
      <c r="D132" s="11">
        <v>1254975</v>
      </c>
      <c r="E132" s="11">
        <v>86141</v>
      </c>
      <c r="F132" s="11">
        <v>1299665</v>
      </c>
      <c r="G132" s="11">
        <v>1240228</v>
      </c>
      <c r="H132" s="11">
        <v>862072</v>
      </c>
      <c r="I132" s="11">
        <v>457</v>
      </c>
      <c r="J132" s="11">
        <v>378036</v>
      </c>
      <c r="K132" s="11">
        <v>120</v>
      </c>
      <c r="L132" s="11">
        <v>120</v>
      </c>
      <c r="M132" s="11">
        <v>0</v>
      </c>
      <c r="N132" s="11">
        <v>0</v>
      </c>
      <c r="O132" s="11">
        <v>0</v>
      </c>
      <c r="P132" s="11">
        <v>0</v>
      </c>
      <c r="Q132" s="11">
        <v>48171</v>
      </c>
      <c r="R132" s="11">
        <v>47391</v>
      </c>
      <c r="S132" s="11">
        <v>780</v>
      </c>
      <c r="T132" s="11">
        <v>4665</v>
      </c>
      <c r="U132" s="11">
        <v>6601</v>
      </c>
      <c r="V132" s="11">
        <v>0</v>
      </c>
      <c r="W132" s="11">
        <v>0</v>
      </c>
      <c r="X132" s="11">
        <v>86367</v>
      </c>
      <c r="Y132" s="11">
        <v>63438</v>
      </c>
      <c r="Z132" s="11">
        <v>7880</v>
      </c>
      <c r="AA132" s="11">
        <v>15049</v>
      </c>
    </row>
    <row r="133" spans="1:27" ht="45.75" x14ac:dyDescent="0.25">
      <c r="A133" s="15" t="s">
        <v>342</v>
      </c>
      <c r="B133" s="7" t="s">
        <v>343</v>
      </c>
      <c r="C133" s="10" t="s">
        <v>344</v>
      </c>
      <c r="D133" s="11">
        <v>50960</v>
      </c>
      <c r="E133" s="11">
        <v>29946</v>
      </c>
      <c r="F133" s="11">
        <v>54546</v>
      </c>
      <c r="G133" s="11">
        <v>53361</v>
      </c>
      <c r="H133" s="11">
        <v>13962</v>
      </c>
      <c r="I133" s="11">
        <v>0</v>
      </c>
      <c r="J133" s="11">
        <v>39397</v>
      </c>
      <c r="K133" s="11">
        <v>2</v>
      </c>
      <c r="L133" s="11">
        <v>2</v>
      </c>
      <c r="M133" s="11">
        <v>0</v>
      </c>
      <c r="N133" s="11">
        <v>0</v>
      </c>
      <c r="O133" s="11">
        <v>0</v>
      </c>
      <c r="P133" s="11">
        <v>0</v>
      </c>
      <c r="Q133" s="11">
        <v>603</v>
      </c>
      <c r="R133" s="11">
        <v>550</v>
      </c>
      <c r="S133" s="11">
        <v>53</v>
      </c>
      <c r="T133" s="11">
        <v>-38</v>
      </c>
      <c r="U133" s="11">
        <v>620</v>
      </c>
      <c r="V133" s="11">
        <v>0</v>
      </c>
      <c r="W133" s="11">
        <v>0</v>
      </c>
      <c r="X133" s="11">
        <v>27529</v>
      </c>
      <c r="Y133" s="11">
        <v>20568</v>
      </c>
      <c r="Z133" s="11">
        <v>2131</v>
      </c>
      <c r="AA133" s="11">
        <v>4830</v>
      </c>
    </row>
    <row r="134" spans="1:27" ht="30.75" x14ac:dyDescent="0.25">
      <c r="A134" s="15" t="s">
        <v>345</v>
      </c>
      <c r="B134" s="7" t="s">
        <v>346</v>
      </c>
      <c r="C134" s="10" t="s">
        <v>347</v>
      </c>
      <c r="D134" s="11">
        <v>36118</v>
      </c>
      <c r="E134" s="11">
        <v>20785</v>
      </c>
      <c r="F134" s="11">
        <v>39920</v>
      </c>
      <c r="G134" s="11">
        <v>31443</v>
      </c>
      <c r="H134" s="11">
        <v>3608</v>
      </c>
      <c r="I134" s="11">
        <v>79</v>
      </c>
      <c r="J134" s="11">
        <v>10868</v>
      </c>
      <c r="K134" s="11">
        <v>16966</v>
      </c>
      <c r="L134" s="11">
        <v>16966</v>
      </c>
      <c r="M134" s="11">
        <v>0</v>
      </c>
      <c r="N134" s="11">
        <v>1</v>
      </c>
      <c r="O134" s="11">
        <v>0</v>
      </c>
      <c r="P134" s="11">
        <v>0</v>
      </c>
      <c r="Q134" s="11">
        <v>1714</v>
      </c>
      <c r="R134" s="11">
        <v>1714</v>
      </c>
      <c r="S134" s="11">
        <v>0</v>
      </c>
      <c r="T134" s="11">
        <v>244</v>
      </c>
      <c r="U134" s="11">
        <v>6519</v>
      </c>
      <c r="V134" s="11">
        <v>8</v>
      </c>
      <c r="W134" s="11">
        <v>0</v>
      </c>
      <c r="X134" s="11">
        <v>20627</v>
      </c>
      <c r="Y134" s="11">
        <v>15400</v>
      </c>
      <c r="Z134" s="11">
        <v>1638</v>
      </c>
      <c r="AA134" s="11">
        <v>3589</v>
      </c>
    </row>
    <row r="135" spans="1:27" ht="15.75" x14ac:dyDescent="0.25">
      <c r="A135" s="14" t="s">
        <v>348</v>
      </c>
      <c r="B135" s="7" t="s">
        <v>349</v>
      </c>
      <c r="C135" s="10" t="s">
        <v>350</v>
      </c>
      <c r="D135" s="11">
        <v>509607</v>
      </c>
      <c r="E135" s="11">
        <v>413051</v>
      </c>
      <c r="F135" s="11">
        <v>533171</v>
      </c>
      <c r="G135" s="11">
        <v>233907</v>
      </c>
      <c r="H135" s="11">
        <v>2102</v>
      </c>
      <c r="I135" s="11">
        <v>124</v>
      </c>
      <c r="J135" s="11">
        <v>193511</v>
      </c>
      <c r="K135" s="11">
        <v>38263</v>
      </c>
      <c r="L135" s="11">
        <v>38263</v>
      </c>
      <c r="M135" s="11">
        <v>0</v>
      </c>
      <c r="N135" s="11">
        <v>31</v>
      </c>
      <c r="O135" s="11">
        <v>0</v>
      </c>
      <c r="P135" s="11">
        <v>0</v>
      </c>
      <c r="Q135" s="11">
        <v>37315</v>
      </c>
      <c r="R135" s="11">
        <v>36046</v>
      </c>
      <c r="S135" s="11">
        <v>1269</v>
      </c>
      <c r="T135" s="11">
        <v>49684</v>
      </c>
      <c r="U135" s="11">
        <v>212265</v>
      </c>
      <c r="V135" s="11">
        <v>4511</v>
      </c>
      <c r="W135" s="11">
        <v>0</v>
      </c>
      <c r="X135" s="11">
        <v>429425</v>
      </c>
      <c r="Y135" s="11">
        <v>326445</v>
      </c>
      <c r="Z135" s="11">
        <v>34880</v>
      </c>
      <c r="AA135" s="11">
        <v>68100</v>
      </c>
    </row>
    <row r="136" spans="1:27" ht="15.75" x14ac:dyDescent="0.25">
      <c r="A136" s="14" t="s">
        <v>351</v>
      </c>
      <c r="B136" s="7" t="s">
        <v>352</v>
      </c>
      <c r="C136" s="10" t="s">
        <v>353</v>
      </c>
      <c r="D136" s="11">
        <v>1023385</v>
      </c>
      <c r="E136" s="11">
        <v>716120</v>
      </c>
      <c r="F136" s="11">
        <v>1054752</v>
      </c>
      <c r="G136" s="11">
        <v>871798</v>
      </c>
      <c r="H136" s="11">
        <v>72471</v>
      </c>
      <c r="I136" s="11">
        <v>10040</v>
      </c>
      <c r="J136" s="11">
        <v>379021</v>
      </c>
      <c r="K136" s="11">
        <v>361121</v>
      </c>
      <c r="L136" s="11">
        <v>361049</v>
      </c>
      <c r="M136" s="11">
        <v>0</v>
      </c>
      <c r="N136" s="11">
        <v>59185</v>
      </c>
      <c r="O136" s="11">
        <v>58997</v>
      </c>
      <c r="P136" s="11">
        <v>0</v>
      </c>
      <c r="Q136" s="11">
        <v>34534</v>
      </c>
      <c r="R136" s="11">
        <v>31206</v>
      </c>
      <c r="S136" s="11">
        <v>3327</v>
      </c>
      <c r="T136" s="11">
        <v>12640</v>
      </c>
      <c r="U136" s="11">
        <v>135780</v>
      </c>
      <c r="V136" s="11">
        <v>403</v>
      </c>
      <c r="W136" s="11">
        <v>0</v>
      </c>
      <c r="X136" s="11">
        <v>736135</v>
      </c>
      <c r="Y136" s="11">
        <v>546572</v>
      </c>
      <c r="Z136" s="11">
        <v>61059</v>
      </c>
      <c r="AA136" s="11">
        <v>128504</v>
      </c>
    </row>
    <row r="137" spans="1:27" ht="30.75" x14ac:dyDescent="0.25">
      <c r="A137" s="14" t="s">
        <v>354</v>
      </c>
      <c r="B137" s="7" t="s">
        <v>355</v>
      </c>
      <c r="C137" s="10" t="s">
        <v>356</v>
      </c>
      <c r="D137" s="11">
        <v>3369969</v>
      </c>
      <c r="E137" s="11">
        <v>437499</v>
      </c>
      <c r="F137" s="11">
        <v>3110787</v>
      </c>
      <c r="G137" s="11">
        <v>2975629</v>
      </c>
      <c r="H137" s="11">
        <v>874642</v>
      </c>
      <c r="I137" s="11">
        <v>661874</v>
      </c>
      <c r="J137" s="11">
        <v>365924</v>
      </c>
      <c r="K137" s="11">
        <v>1734957</v>
      </c>
      <c r="L137" s="11">
        <v>1734957</v>
      </c>
      <c r="M137" s="11">
        <v>0</v>
      </c>
      <c r="N137" s="11">
        <v>106</v>
      </c>
      <c r="O137" s="11">
        <v>99</v>
      </c>
      <c r="P137" s="11">
        <v>0</v>
      </c>
      <c r="Q137" s="11">
        <v>45247</v>
      </c>
      <c r="R137" s="11">
        <v>43375</v>
      </c>
      <c r="S137" s="11">
        <v>1871</v>
      </c>
      <c r="T137" s="11">
        <v>2476</v>
      </c>
      <c r="U137" s="11">
        <v>87435</v>
      </c>
      <c r="V137" s="11">
        <v>506</v>
      </c>
      <c r="W137" s="11">
        <v>0</v>
      </c>
      <c r="X137" s="11">
        <v>433308</v>
      </c>
      <c r="Y137" s="11">
        <v>319145</v>
      </c>
      <c r="Z137" s="11">
        <v>37058</v>
      </c>
      <c r="AA137" s="11">
        <v>77105</v>
      </c>
    </row>
    <row r="138" spans="1:27" ht="15.75" x14ac:dyDescent="0.25">
      <c r="A138" s="14" t="s">
        <v>25</v>
      </c>
      <c r="B138" s="7"/>
      <c r="C138" s="10"/>
      <c r="D138" s="12"/>
      <c r="E138" s="12"/>
      <c r="F138" s="12"/>
      <c r="G138" s="12"/>
      <c r="H138" s="12"/>
      <c r="I138" s="12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  <c r="Y138" s="12"/>
      <c r="Z138" s="12"/>
      <c r="AA138" s="12"/>
    </row>
    <row r="139" spans="1:27" ht="30.75" x14ac:dyDescent="0.25">
      <c r="A139" s="15" t="s">
        <v>357</v>
      </c>
      <c r="B139" s="7" t="s">
        <v>358</v>
      </c>
      <c r="C139" s="10" t="s">
        <v>359</v>
      </c>
      <c r="D139" s="11">
        <v>474</v>
      </c>
      <c r="E139" s="11">
        <v>562</v>
      </c>
      <c r="F139" s="11">
        <v>654</v>
      </c>
      <c r="G139" s="11">
        <v>131</v>
      </c>
      <c r="H139" s="11">
        <v>0</v>
      </c>
      <c r="I139" s="11">
        <v>0</v>
      </c>
      <c r="J139" s="11">
        <v>131</v>
      </c>
      <c r="K139" s="11">
        <v>0</v>
      </c>
      <c r="L139" s="11">
        <v>0</v>
      </c>
      <c r="M139" s="11">
        <v>0</v>
      </c>
      <c r="N139" s="11">
        <v>0</v>
      </c>
      <c r="O139" s="11">
        <v>0</v>
      </c>
      <c r="P139" s="11">
        <v>0</v>
      </c>
      <c r="Q139" s="11">
        <v>72</v>
      </c>
      <c r="R139" s="11">
        <v>0</v>
      </c>
      <c r="S139" s="11">
        <v>72</v>
      </c>
      <c r="T139" s="11">
        <v>0</v>
      </c>
      <c r="U139" s="11">
        <v>451</v>
      </c>
      <c r="V139" s="11">
        <v>9</v>
      </c>
      <c r="W139" s="11">
        <v>0</v>
      </c>
      <c r="X139" s="11">
        <v>753</v>
      </c>
      <c r="Y139" s="11">
        <v>603</v>
      </c>
      <c r="Z139" s="11">
        <v>21</v>
      </c>
      <c r="AA139" s="11">
        <v>129</v>
      </c>
    </row>
    <row r="140" spans="1:27" ht="30.75" x14ac:dyDescent="0.25">
      <c r="A140" s="14" t="s">
        <v>360</v>
      </c>
      <c r="B140" s="7" t="s">
        <v>361</v>
      </c>
      <c r="C140" s="10" t="s">
        <v>362</v>
      </c>
      <c r="D140" s="11">
        <v>4337186</v>
      </c>
      <c r="E140" s="11">
        <v>3015221</v>
      </c>
      <c r="F140" s="11">
        <v>4386552</v>
      </c>
      <c r="G140" s="11">
        <v>4008686</v>
      </c>
      <c r="H140" s="11">
        <v>15480</v>
      </c>
      <c r="I140" s="11">
        <v>185</v>
      </c>
      <c r="J140" s="11">
        <v>3987895</v>
      </c>
      <c r="K140" s="11">
        <v>4277</v>
      </c>
      <c r="L140" s="11">
        <v>4277</v>
      </c>
      <c r="M140" s="11">
        <v>0</v>
      </c>
      <c r="N140" s="11">
        <v>1034</v>
      </c>
      <c r="O140" s="11">
        <v>6</v>
      </c>
      <c r="P140" s="11">
        <v>0</v>
      </c>
      <c r="Q140" s="11">
        <v>348212</v>
      </c>
      <c r="R140" s="11">
        <v>340694</v>
      </c>
      <c r="S140" s="11">
        <v>7518</v>
      </c>
      <c r="T140" s="11">
        <v>29320</v>
      </c>
      <c r="U140" s="11">
        <v>334</v>
      </c>
      <c r="V140" s="11">
        <v>0</v>
      </c>
      <c r="W140" s="11">
        <v>0</v>
      </c>
      <c r="X140" s="11">
        <v>3101965</v>
      </c>
      <c r="Y140" s="11">
        <v>2210936</v>
      </c>
      <c r="Z140" s="11">
        <v>299468</v>
      </c>
      <c r="AA140" s="11">
        <v>591561</v>
      </c>
    </row>
    <row r="141" spans="1:27" ht="15.75" x14ac:dyDescent="0.25">
      <c r="A141" s="14" t="s">
        <v>363</v>
      </c>
      <c r="B141" s="7" t="s">
        <v>364</v>
      </c>
      <c r="C141" s="10" t="s">
        <v>365</v>
      </c>
      <c r="D141" s="11">
        <v>1875156</v>
      </c>
      <c r="E141" s="11">
        <v>3605896</v>
      </c>
      <c r="F141" s="11">
        <v>1868171</v>
      </c>
      <c r="G141" s="11">
        <v>1564796</v>
      </c>
      <c r="H141" s="11">
        <v>2581</v>
      </c>
      <c r="I141" s="11">
        <v>436</v>
      </c>
      <c r="J141" s="11">
        <v>1550720</v>
      </c>
      <c r="K141" s="11">
        <v>11480</v>
      </c>
      <c r="L141" s="11">
        <v>11480</v>
      </c>
      <c r="M141" s="11">
        <v>0</v>
      </c>
      <c r="N141" s="11">
        <v>15</v>
      </c>
      <c r="O141" s="11">
        <v>0</v>
      </c>
      <c r="P141" s="11">
        <v>0</v>
      </c>
      <c r="Q141" s="11">
        <v>183047</v>
      </c>
      <c r="R141" s="11">
        <v>179553</v>
      </c>
      <c r="S141" s="11">
        <v>3494</v>
      </c>
      <c r="T141" s="11">
        <v>107516</v>
      </c>
      <c r="U141" s="11">
        <v>12812</v>
      </c>
      <c r="V141" s="11">
        <v>593</v>
      </c>
      <c r="W141" s="11">
        <v>0</v>
      </c>
      <c r="X141" s="11">
        <v>3668798</v>
      </c>
      <c r="Y141" s="11">
        <v>2695463</v>
      </c>
      <c r="Z141" s="11">
        <v>350145</v>
      </c>
      <c r="AA141" s="11">
        <v>623190</v>
      </c>
    </row>
    <row r="142" spans="1:27" ht="15.75" x14ac:dyDescent="0.25">
      <c r="A142" s="14" t="s">
        <v>366</v>
      </c>
      <c r="B142" s="7" t="s">
        <v>367</v>
      </c>
      <c r="C142" s="10" t="s">
        <v>368</v>
      </c>
      <c r="D142" s="11">
        <v>1937762</v>
      </c>
      <c r="E142" s="11">
        <v>3857050</v>
      </c>
      <c r="F142" s="11">
        <v>2025671</v>
      </c>
      <c r="G142" s="11">
        <v>1721123</v>
      </c>
      <c r="H142" s="11">
        <v>12495</v>
      </c>
      <c r="I142" s="11">
        <v>1735</v>
      </c>
      <c r="J142" s="11">
        <v>1652028</v>
      </c>
      <c r="K142" s="11">
        <v>55872</v>
      </c>
      <c r="L142" s="11">
        <v>55872</v>
      </c>
      <c r="M142" s="11">
        <v>0</v>
      </c>
      <c r="N142" s="11">
        <v>728</v>
      </c>
      <c r="O142" s="11">
        <v>255</v>
      </c>
      <c r="P142" s="11">
        <v>0</v>
      </c>
      <c r="Q142" s="11">
        <v>236083</v>
      </c>
      <c r="R142" s="11">
        <v>233130</v>
      </c>
      <c r="S142" s="11">
        <v>2953</v>
      </c>
      <c r="T142" s="11">
        <v>42277</v>
      </c>
      <c r="U142" s="11">
        <v>26188</v>
      </c>
      <c r="V142" s="11">
        <v>256</v>
      </c>
      <c r="W142" s="11">
        <v>0</v>
      </c>
      <c r="X142" s="11">
        <v>3894331</v>
      </c>
      <c r="Y142" s="11">
        <v>2872979</v>
      </c>
      <c r="Z142" s="11">
        <v>357541</v>
      </c>
      <c r="AA142" s="11">
        <v>663811</v>
      </c>
    </row>
    <row r="143" spans="1:27" ht="30.75" x14ac:dyDescent="0.25">
      <c r="A143" s="14" t="s">
        <v>369</v>
      </c>
      <c r="B143" s="7" t="s">
        <v>370</v>
      </c>
      <c r="C143" s="10" t="s">
        <v>371</v>
      </c>
      <c r="D143" s="11">
        <v>433594</v>
      </c>
      <c r="E143" s="11">
        <v>651897</v>
      </c>
      <c r="F143" s="11">
        <v>450001</v>
      </c>
      <c r="G143" s="11">
        <v>290809</v>
      </c>
      <c r="H143" s="11">
        <v>5958</v>
      </c>
      <c r="I143" s="11">
        <v>762</v>
      </c>
      <c r="J143" s="11">
        <v>277803</v>
      </c>
      <c r="K143" s="11">
        <v>7042</v>
      </c>
      <c r="L143" s="11">
        <v>7042</v>
      </c>
      <c r="M143" s="11">
        <v>0</v>
      </c>
      <c r="N143" s="11">
        <v>6</v>
      </c>
      <c r="O143" s="11">
        <v>0</v>
      </c>
      <c r="P143" s="11">
        <v>0</v>
      </c>
      <c r="Q143" s="11">
        <v>111016</v>
      </c>
      <c r="R143" s="11">
        <v>107801</v>
      </c>
      <c r="S143" s="11">
        <v>1229</v>
      </c>
      <c r="T143" s="11">
        <v>21207</v>
      </c>
      <c r="U143" s="11">
        <v>26969</v>
      </c>
      <c r="V143" s="11">
        <v>187</v>
      </c>
      <c r="W143" s="11">
        <v>0</v>
      </c>
      <c r="X143" s="11">
        <v>661062</v>
      </c>
      <c r="Y143" s="11">
        <v>488790</v>
      </c>
      <c r="Z143" s="11">
        <v>60702</v>
      </c>
      <c r="AA143" s="11">
        <v>111570</v>
      </c>
    </row>
    <row r="144" spans="1:27" ht="15.75" x14ac:dyDescent="0.25">
      <c r="A144" s="14" t="s">
        <v>25</v>
      </c>
      <c r="B144" s="7"/>
      <c r="C144" s="10"/>
      <c r="D144" s="12"/>
      <c r="E144" s="12"/>
      <c r="F144" s="12"/>
      <c r="G144" s="12"/>
      <c r="H144" s="12"/>
      <c r="I144" s="12"/>
      <c r="J144" s="12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  <c r="X144" s="12"/>
      <c r="Y144" s="12"/>
      <c r="Z144" s="12"/>
      <c r="AA144" s="12"/>
    </row>
    <row r="145" spans="1:27" ht="15.75" x14ac:dyDescent="0.25">
      <c r="A145" s="15" t="s">
        <v>372</v>
      </c>
      <c r="B145" s="7" t="s">
        <v>373</v>
      </c>
      <c r="C145" s="10" t="s">
        <v>374</v>
      </c>
      <c r="D145" s="11">
        <v>169336</v>
      </c>
      <c r="E145" s="11">
        <v>204167</v>
      </c>
      <c r="F145" s="11">
        <v>179299</v>
      </c>
      <c r="G145" s="11">
        <v>95698</v>
      </c>
      <c r="H145" s="11">
        <v>5135</v>
      </c>
      <c r="I145" s="11">
        <v>657</v>
      </c>
      <c r="J145" s="11">
        <v>86529</v>
      </c>
      <c r="K145" s="11">
        <v>4034</v>
      </c>
      <c r="L145" s="11">
        <v>4034</v>
      </c>
      <c r="M145" s="11">
        <v>0</v>
      </c>
      <c r="N145" s="11">
        <v>0</v>
      </c>
      <c r="O145" s="11">
        <v>0</v>
      </c>
      <c r="P145" s="11">
        <v>0</v>
      </c>
      <c r="Q145" s="11">
        <v>48600</v>
      </c>
      <c r="R145" s="11">
        <v>48455</v>
      </c>
      <c r="S145" s="11">
        <v>145</v>
      </c>
      <c r="T145" s="11">
        <v>14996</v>
      </c>
      <c r="U145" s="11">
        <v>20005</v>
      </c>
      <c r="V145" s="11">
        <v>175</v>
      </c>
      <c r="W145" s="11">
        <v>0</v>
      </c>
      <c r="X145" s="11">
        <v>204814</v>
      </c>
      <c r="Y145" s="11">
        <v>151720</v>
      </c>
      <c r="Z145" s="11">
        <v>18459</v>
      </c>
      <c r="AA145" s="11">
        <v>34635</v>
      </c>
    </row>
    <row r="146" spans="1:27" ht="15.75" x14ac:dyDescent="0.25">
      <c r="A146" s="14" t="s">
        <v>375</v>
      </c>
      <c r="B146" s="7" t="s">
        <v>376</v>
      </c>
      <c r="C146" s="10" t="s">
        <v>377</v>
      </c>
      <c r="D146" s="11">
        <v>103788</v>
      </c>
      <c r="E146" s="11">
        <v>180344</v>
      </c>
      <c r="F146" s="11">
        <v>110643</v>
      </c>
      <c r="G146" s="11">
        <v>79683</v>
      </c>
      <c r="H146" s="11">
        <v>8554</v>
      </c>
      <c r="I146" s="11">
        <v>1037</v>
      </c>
      <c r="J146" s="11">
        <v>71835</v>
      </c>
      <c r="K146" s="11">
        <v>-1436</v>
      </c>
      <c r="L146" s="11">
        <v>-1436</v>
      </c>
      <c r="M146" s="11">
        <v>0</v>
      </c>
      <c r="N146" s="11">
        <v>730</v>
      </c>
      <c r="O146" s="11">
        <v>730</v>
      </c>
      <c r="P146" s="11">
        <v>0</v>
      </c>
      <c r="Q146" s="11">
        <v>1828</v>
      </c>
      <c r="R146" s="11">
        <v>1513</v>
      </c>
      <c r="S146" s="11">
        <v>315</v>
      </c>
      <c r="T146" s="11">
        <v>1512</v>
      </c>
      <c r="U146" s="11">
        <v>27620</v>
      </c>
      <c r="V146" s="11">
        <v>1268</v>
      </c>
      <c r="W146" s="11">
        <v>0</v>
      </c>
      <c r="X146" s="11">
        <v>177002</v>
      </c>
      <c r="Y146" s="11">
        <v>134157</v>
      </c>
      <c r="Z146" s="11">
        <v>11986</v>
      </c>
      <c r="AA146" s="11">
        <v>30859</v>
      </c>
    </row>
    <row r="147" spans="1:27" ht="15.75" x14ac:dyDescent="0.25">
      <c r="A147" s="14" t="s">
        <v>25</v>
      </c>
      <c r="B147" s="7"/>
      <c r="C147" s="10"/>
      <c r="D147" s="12"/>
      <c r="E147" s="12"/>
      <c r="F147" s="12"/>
      <c r="G147" s="12"/>
      <c r="H147" s="12"/>
      <c r="I147" s="12"/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  <c r="Y147" s="12"/>
      <c r="Z147" s="12"/>
      <c r="AA147" s="12"/>
    </row>
    <row r="148" spans="1:27" ht="30.75" x14ac:dyDescent="0.25">
      <c r="A148" s="15" t="s">
        <v>378</v>
      </c>
      <c r="B148" s="7" t="s">
        <v>379</v>
      </c>
      <c r="C148" s="10" t="s">
        <v>380</v>
      </c>
      <c r="D148" s="11">
        <v>20976</v>
      </c>
      <c r="E148" s="11">
        <v>29938</v>
      </c>
      <c r="F148" s="11">
        <v>21266</v>
      </c>
      <c r="G148" s="11">
        <v>12414</v>
      </c>
      <c r="H148" s="11">
        <v>410</v>
      </c>
      <c r="I148" s="11">
        <v>12</v>
      </c>
      <c r="J148" s="11">
        <v>11665</v>
      </c>
      <c r="K148" s="11">
        <v>339</v>
      </c>
      <c r="L148" s="11">
        <v>339</v>
      </c>
      <c r="M148" s="11">
        <v>0</v>
      </c>
      <c r="N148" s="11">
        <v>0</v>
      </c>
      <c r="O148" s="11">
        <v>0</v>
      </c>
      <c r="P148" s="11">
        <v>0</v>
      </c>
      <c r="Q148" s="11">
        <v>33</v>
      </c>
      <c r="R148" s="11">
        <v>27</v>
      </c>
      <c r="S148" s="11">
        <v>6</v>
      </c>
      <c r="T148" s="11">
        <v>99</v>
      </c>
      <c r="U148" s="11">
        <v>8720</v>
      </c>
      <c r="V148" s="11">
        <v>552</v>
      </c>
      <c r="W148" s="11">
        <v>0</v>
      </c>
      <c r="X148" s="11">
        <v>26772</v>
      </c>
      <c r="Y148" s="11">
        <v>20913</v>
      </c>
      <c r="Z148" s="11">
        <v>1075</v>
      </c>
      <c r="AA148" s="11">
        <v>4784</v>
      </c>
    </row>
    <row r="149" spans="1:27" ht="26.25" x14ac:dyDescent="0.25">
      <c r="A149" s="14" t="s">
        <v>381</v>
      </c>
      <c r="B149" s="7" t="s">
        <v>382</v>
      </c>
      <c r="C149" s="10" t="s">
        <v>383</v>
      </c>
      <c r="D149" s="11">
        <v>192</v>
      </c>
      <c r="E149" s="11">
        <v>488</v>
      </c>
      <c r="F149" s="11">
        <v>303</v>
      </c>
      <c r="G149" s="11">
        <v>171</v>
      </c>
      <c r="H149" s="11">
        <v>0</v>
      </c>
      <c r="I149" s="11">
        <v>0</v>
      </c>
      <c r="J149" s="11">
        <v>171</v>
      </c>
      <c r="K149" s="11">
        <v>0</v>
      </c>
      <c r="L149" s="11">
        <v>0</v>
      </c>
      <c r="M149" s="11">
        <v>0</v>
      </c>
      <c r="N149" s="11">
        <v>0</v>
      </c>
      <c r="O149" s="11">
        <v>0</v>
      </c>
      <c r="P149" s="11">
        <v>0</v>
      </c>
      <c r="Q149" s="11">
        <v>0</v>
      </c>
      <c r="R149" s="11">
        <v>0</v>
      </c>
      <c r="S149" s="11">
        <v>0</v>
      </c>
      <c r="T149" s="11">
        <v>0</v>
      </c>
      <c r="U149" s="11">
        <v>132</v>
      </c>
      <c r="V149" s="11">
        <v>0</v>
      </c>
      <c r="W149" s="11">
        <v>0</v>
      </c>
      <c r="X149" s="11">
        <v>556</v>
      </c>
      <c r="Y149" s="11">
        <v>430</v>
      </c>
      <c r="Z149" s="11">
        <v>32</v>
      </c>
      <c r="AA149" s="11">
        <v>94</v>
      </c>
    </row>
    <row r="150" spans="1:27" ht="15.75" x14ac:dyDescent="0.25">
      <c r="A150" s="14" t="s">
        <v>384</v>
      </c>
      <c r="B150" s="7" t="s">
        <v>74</v>
      </c>
      <c r="C150" s="10" t="s">
        <v>385</v>
      </c>
      <c r="D150" s="11">
        <v>0</v>
      </c>
      <c r="E150" s="11">
        <v>0</v>
      </c>
      <c r="F150" s="11">
        <v>213122</v>
      </c>
      <c r="G150" s="11">
        <v>213122</v>
      </c>
      <c r="H150" s="11">
        <v>0</v>
      </c>
      <c r="I150" s="11">
        <v>0</v>
      </c>
      <c r="J150" s="11">
        <v>0</v>
      </c>
      <c r="K150" s="11">
        <v>0</v>
      </c>
      <c r="L150" s="11">
        <v>0</v>
      </c>
      <c r="M150" s="11">
        <v>0</v>
      </c>
      <c r="N150" s="11">
        <v>0</v>
      </c>
      <c r="O150" s="11">
        <v>0</v>
      </c>
      <c r="P150" s="11">
        <v>213122</v>
      </c>
      <c r="Q150" s="11">
        <v>0</v>
      </c>
      <c r="R150" s="11">
        <v>0</v>
      </c>
      <c r="S150" s="11">
        <v>0</v>
      </c>
      <c r="T150" s="11">
        <v>0</v>
      </c>
      <c r="U150" s="11">
        <v>0</v>
      </c>
      <c r="V150" s="11">
        <v>0</v>
      </c>
      <c r="W150" s="11">
        <v>0</v>
      </c>
      <c r="X150" s="11">
        <v>0</v>
      </c>
      <c r="Y150" s="11">
        <v>0</v>
      </c>
      <c r="Z150" s="11">
        <v>0</v>
      </c>
      <c r="AA150" s="11">
        <v>0</v>
      </c>
    </row>
    <row r="151" spans="1:27" ht="30.75" x14ac:dyDescent="0.25">
      <c r="A151" s="14" t="s">
        <v>386</v>
      </c>
      <c r="B151" s="7" t="s">
        <v>74</v>
      </c>
      <c r="C151" s="10" t="s">
        <v>387</v>
      </c>
      <c r="D151" s="11">
        <v>28570</v>
      </c>
      <c r="E151" s="11">
        <v>0</v>
      </c>
      <c r="F151" s="11">
        <v>235102</v>
      </c>
      <c r="G151" s="11">
        <v>-879831</v>
      </c>
      <c r="H151" s="11">
        <v>0</v>
      </c>
      <c r="I151" s="11">
        <v>0</v>
      </c>
      <c r="J151" s="11">
        <v>-886169</v>
      </c>
      <c r="K151" s="11">
        <v>0</v>
      </c>
      <c r="L151" s="11">
        <v>0</v>
      </c>
      <c r="M151" s="11">
        <v>0</v>
      </c>
      <c r="N151" s="11">
        <v>6338</v>
      </c>
      <c r="O151" s="11">
        <v>0</v>
      </c>
      <c r="P151" s="11">
        <v>0</v>
      </c>
      <c r="Q151" s="11">
        <v>615078</v>
      </c>
      <c r="R151" s="11">
        <v>0</v>
      </c>
      <c r="S151" s="11">
        <v>615078</v>
      </c>
      <c r="T151" s="11">
        <v>499855</v>
      </c>
      <c r="U151" s="11">
        <v>0</v>
      </c>
      <c r="V151" s="11">
        <v>0</v>
      </c>
      <c r="W151" s="11">
        <v>0</v>
      </c>
      <c r="X151" s="11">
        <v>0</v>
      </c>
      <c r="Y151" s="11">
        <v>0</v>
      </c>
      <c r="Z151" s="11">
        <v>0</v>
      </c>
      <c r="AA151" s="11">
        <v>0</v>
      </c>
    </row>
    <row r="152" spans="1:27" x14ac:dyDescent="0.25">
      <c r="A152" s="6" t="s">
        <v>388</v>
      </c>
      <c r="B152" s="7" t="s">
        <v>74</v>
      </c>
      <c r="C152" s="10" t="s">
        <v>389</v>
      </c>
      <c r="D152" s="8">
        <v>94911784</v>
      </c>
      <c r="E152" s="8">
        <v>64321975</v>
      </c>
      <c r="F152" s="8">
        <v>97157034</v>
      </c>
      <c r="G152" s="8">
        <v>76366069</v>
      </c>
      <c r="H152" s="8">
        <v>32405301</v>
      </c>
      <c r="I152" s="8">
        <v>4470877</v>
      </c>
      <c r="J152" s="8">
        <v>40302276</v>
      </c>
      <c r="K152" s="8">
        <v>-3083041</v>
      </c>
      <c r="L152" s="8">
        <v>-3461953</v>
      </c>
      <c r="M152" s="8">
        <v>72633</v>
      </c>
      <c r="N152" s="8">
        <v>6242623</v>
      </c>
      <c r="O152" s="8">
        <v>6141474</v>
      </c>
      <c r="P152" s="8">
        <v>426277</v>
      </c>
      <c r="Q152" s="8">
        <v>12643463</v>
      </c>
      <c r="R152" s="8">
        <v>11160194</v>
      </c>
      <c r="S152" s="8">
        <v>1479271</v>
      </c>
      <c r="T152" s="8">
        <v>1993303</v>
      </c>
      <c r="U152" s="8">
        <v>6154199</v>
      </c>
      <c r="V152" s="8">
        <v>61524</v>
      </c>
      <c r="W152" s="8">
        <v>0</v>
      </c>
      <c r="X152" s="8">
        <v>64422779</v>
      </c>
      <c r="Y152" s="8">
        <v>47856146</v>
      </c>
      <c r="Z152" s="8">
        <v>5556246</v>
      </c>
      <c r="AA152" s="8">
        <v>11010387</v>
      </c>
    </row>
  </sheetData>
  <mergeCells count="30">
    <mergeCell ref="A17:A20"/>
    <mergeCell ref="B17:B20"/>
    <mergeCell ref="C17:C20"/>
    <mergeCell ref="D17:D20"/>
    <mergeCell ref="E17:E20"/>
    <mergeCell ref="F17:F20"/>
    <mergeCell ref="G17:W17"/>
    <mergeCell ref="X17:X20"/>
    <mergeCell ref="Y17:AA17"/>
    <mergeCell ref="G18:G20"/>
    <mergeCell ref="H18:P18"/>
    <mergeCell ref="Q18:Q20"/>
    <mergeCell ref="R18:S18"/>
    <mergeCell ref="T18:T20"/>
    <mergeCell ref="U18:U20"/>
    <mergeCell ref="V18:W18"/>
    <mergeCell ref="AA18:AA20"/>
    <mergeCell ref="H19:I19"/>
    <mergeCell ref="J19:J20"/>
    <mergeCell ref="K19:L19"/>
    <mergeCell ref="M19:M20"/>
    <mergeCell ref="V19:V20"/>
    <mergeCell ref="W19:W20"/>
    <mergeCell ref="Y18:Y20"/>
    <mergeCell ref="Z18:Z20"/>
    <mergeCell ref="N19:N20"/>
    <mergeCell ref="O19:O20"/>
    <mergeCell ref="P19:P20"/>
    <mergeCell ref="R19:R20"/>
    <mergeCell ref="S19:S20"/>
  </mergeCells>
  <pageMargins left="0.51181102362204722" right="0.11811023622047245" top="0.98425196850393704" bottom="0.98425196850393704" header="0.51181102362204722" footer="0.51181102362204722"/>
  <pageSetup paperSize="9" scale="32" fitToHeight="3" orientation="landscape" r:id="rId1"/>
  <headerFooter>
    <oddFooter>Страница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9"/>
  <sheetViews>
    <sheetView workbookViewId="0">
      <selection activeCell="M18" sqref="M18"/>
    </sheetView>
  </sheetViews>
  <sheetFormatPr defaultRowHeight="15" x14ac:dyDescent="0.25"/>
  <cols>
    <col min="1" max="1" width="55.28515625" bestFit="1" customWidth="1"/>
    <col min="2" max="2" width="7.42578125" bestFit="1" customWidth="1"/>
    <col min="3" max="3" width="6.5703125" bestFit="1" customWidth="1"/>
    <col min="4" max="4" width="15.42578125" customWidth="1"/>
    <col min="5" max="5" width="13.140625" customWidth="1"/>
    <col min="6" max="6" width="13.28515625" customWidth="1"/>
    <col min="7" max="7" width="14" customWidth="1"/>
    <col min="8" max="8" width="11.42578125" bestFit="1" customWidth="1"/>
    <col min="9" max="9" width="12.7109375" bestFit="1" customWidth="1"/>
    <col min="10" max="10" width="15.5703125" bestFit="1" customWidth="1"/>
    <col min="11" max="11" width="11.42578125" bestFit="1" customWidth="1"/>
    <col min="12" max="12" width="11.85546875" customWidth="1"/>
    <col min="13" max="13" width="12.140625" customWidth="1"/>
    <col min="14" max="14" width="14" customWidth="1"/>
    <col min="15" max="15" width="13.28515625" customWidth="1"/>
    <col min="16" max="16" width="12" customWidth="1"/>
    <col min="17" max="17" width="13.28515625" customWidth="1"/>
    <col min="18" max="18" width="18.85546875" bestFit="1" customWidth="1"/>
    <col min="19" max="19" width="9.5703125" bestFit="1" customWidth="1"/>
    <col min="20" max="20" width="14.28515625" bestFit="1" customWidth="1"/>
    <col min="21" max="21" width="18.28515625" customWidth="1"/>
    <col min="22" max="22" width="13.7109375" customWidth="1"/>
    <col min="23" max="23" width="23.85546875" bestFit="1" customWidth="1"/>
    <col min="24" max="24" width="13.42578125" customWidth="1"/>
    <col min="25" max="25" width="19.28515625" customWidth="1"/>
    <col min="26" max="26" width="20" customWidth="1"/>
    <col min="27" max="27" width="23.140625" customWidth="1"/>
  </cols>
  <sheetData>
    <row r="1" spans="1:27" s="4" customFormat="1" ht="33" customHeight="1" x14ac:dyDescent="0.25">
      <c r="A1" s="23" t="s">
        <v>16</v>
      </c>
      <c r="B1" s="23" t="s">
        <v>17</v>
      </c>
      <c r="C1" s="23" t="s">
        <v>18</v>
      </c>
      <c r="D1" s="23" t="s">
        <v>19</v>
      </c>
      <c r="E1" s="23" t="s">
        <v>20</v>
      </c>
      <c r="F1" s="23" t="s">
        <v>21</v>
      </c>
      <c r="G1" s="26" t="s">
        <v>22</v>
      </c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8"/>
      <c r="X1" s="23" t="s">
        <v>23</v>
      </c>
      <c r="Y1" s="26" t="s">
        <v>22</v>
      </c>
      <c r="Z1" s="27"/>
      <c r="AA1" s="28"/>
    </row>
    <row r="2" spans="1:27" s="4" customFormat="1" ht="30.75" customHeight="1" x14ac:dyDescent="0.25">
      <c r="A2" s="25"/>
      <c r="B2" s="25"/>
      <c r="C2" s="25"/>
      <c r="D2" s="25"/>
      <c r="E2" s="25"/>
      <c r="F2" s="25"/>
      <c r="G2" s="23" t="s">
        <v>24</v>
      </c>
      <c r="H2" s="26" t="s">
        <v>25</v>
      </c>
      <c r="I2" s="27"/>
      <c r="J2" s="27"/>
      <c r="K2" s="27"/>
      <c r="L2" s="27"/>
      <c r="M2" s="27"/>
      <c r="N2" s="27"/>
      <c r="O2" s="27"/>
      <c r="P2" s="28"/>
      <c r="Q2" s="23" t="s">
        <v>26</v>
      </c>
      <c r="R2" s="26" t="s">
        <v>25</v>
      </c>
      <c r="S2" s="28"/>
      <c r="T2" s="23" t="s">
        <v>27</v>
      </c>
      <c r="U2" s="23" t="s">
        <v>28</v>
      </c>
      <c r="V2" s="26" t="s">
        <v>25</v>
      </c>
      <c r="W2" s="28"/>
      <c r="X2" s="25"/>
      <c r="Y2" s="23" t="s">
        <v>29</v>
      </c>
      <c r="Z2" s="23" t="s">
        <v>30</v>
      </c>
      <c r="AA2" s="23" t="s">
        <v>31</v>
      </c>
    </row>
    <row r="3" spans="1:27" s="4" customFormat="1" ht="25.5" customHeight="1" x14ac:dyDescent="0.25">
      <c r="A3" s="25"/>
      <c r="B3" s="25"/>
      <c r="C3" s="25"/>
      <c r="D3" s="25"/>
      <c r="E3" s="25"/>
      <c r="F3" s="25"/>
      <c r="G3" s="25"/>
      <c r="H3" s="26" t="s">
        <v>32</v>
      </c>
      <c r="I3" s="28"/>
      <c r="J3" s="23" t="s">
        <v>33</v>
      </c>
      <c r="K3" s="26" t="s">
        <v>34</v>
      </c>
      <c r="L3" s="28"/>
      <c r="M3" s="23" t="s">
        <v>35</v>
      </c>
      <c r="N3" s="23" t="s">
        <v>36</v>
      </c>
      <c r="O3" s="23" t="s">
        <v>37</v>
      </c>
      <c r="P3" s="23" t="s">
        <v>38</v>
      </c>
      <c r="Q3" s="25"/>
      <c r="R3" s="23" t="s">
        <v>39</v>
      </c>
      <c r="S3" s="23" t="s">
        <v>40</v>
      </c>
      <c r="T3" s="25"/>
      <c r="U3" s="25"/>
      <c r="V3" s="23" t="s">
        <v>41</v>
      </c>
      <c r="W3" s="23" t="s">
        <v>42</v>
      </c>
      <c r="X3" s="25"/>
      <c r="Y3" s="25"/>
      <c r="Z3" s="25"/>
      <c r="AA3" s="25"/>
    </row>
    <row r="4" spans="1:27" s="4" customFormat="1" ht="48" customHeight="1" x14ac:dyDescent="0.25">
      <c r="A4" s="24"/>
      <c r="B4" s="24"/>
      <c r="C4" s="24"/>
      <c r="D4" s="24"/>
      <c r="E4" s="24"/>
      <c r="F4" s="24"/>
      <c r="G4" s="24"/>
      <c r="H4" s="5" t="s">
        <v>43</v>
      </c>
      <c r="I4" s="5" t="s">
        <v>44</v>
      </c>
      <c r="J4" s="24"/>
      <c r="K4" s="5" t="s">
        <v>45</v>
      </c>
      <c r="L4" s="5" t="s">
        <v>390</v>
      </c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</row>
    <row r="5" spans="1:27" s="4" customFormat="1" x14ac:dyDescent="0.25">
      <c r="A5" s="9" t="s">
        <v>46</v>
      </c>
      <c r="B5" s="10" t="s">
        <v>47</v>
      </c>
      <c r="C5" s="10" t="s">
        <v>48</v>
      </c>
      <c r="D5" s="10" t="s">
        <v>49</v>
      </c>
      <c r="E5" s="10" t="s">
        <v>50</v>
      </c>
      <c r="F5" s="10" t="s">
        <v>51</v>
      </c>
      <c r="G5" s="10" t="s">
        <v>52</v>
      </c>
      <c r="H5" s="10" t="s">
        <v>53</v>
      </c>
      <c r="I5" s="10" t="s">
        <v>54</v>
      </c>
      <c r="J5" s="10" t="s">
        <v>55</v>
      </c>
      <c r="K5" s="10" t="s">
        <v>56</v>
      </c>
      <c r="L5" s="10" t="s">
        <v>57</v>
      </c>
      <c r="M5" s="10" t="s">
        <v>58</v>
      </c>
      <c r="N5" s="10" t="s">
        <v>59</v>
      </c>
      <c r="O5" s="10" t="s">
        <v>60</v>
      </c>
      <c r="P5" s="10" t="s">
        <v>61</v>
      </c>
      <c r="Q5" s="10" t="s">
        <v>62</v>
      </c>
      <c r="R5" s="10" t="s">
        <v>63</v>
      </c>
      <c r="S5" s="10" t="s">
        <v>64</v>
      </c>
      <c r="T5" s="10" t="s">
        <v>65</v>
      </c>
      <c r="U5" s="10" t="s">
        <v>66</v>
      </c>
      <c r="V5" s="10" t="s">
        <v>67</v>
      </c>
      <c r="W5" s="10" t="s">
        <v>68</v>
      </c>
      <c r="X5" s="10" t="s">
        <v>69</v>
      </c>
      <c r="Y5" s="10" t="s">
        <v>70</v>
      </c>
      <c r="Z5" s="10" t="s">
        <v>71</v>
      </c>
      <c r="AA5" s="10" t="s">
        <v>72</v>
      </c>
    </row>
    <row r="6" spans="1:27" ht="60.75" x14ac:dyDescent="0.25">
      <c r="A6" s="13" t="s">
        <v>73</v>
      </c>
      <c r="B6" s="7" t="s">
        <v>74</v>
      </c>
      <c r="C6" s="10" t="s">
        <v>75</v>
      </c>
      <c r="D6" s="11">
        <v>35438601</v>
      </c>
      <c r="E6" s="11">
        <v>24973014</v>
      </c>
      <c r="F6" s="11">
        <v>36160713</v>
      </c>
      <c r="G6" s="11">
        <v>28755743</v>
      </c>
      <c r="H6" s="11">
        <v>9462507</v>
      </c>
      <c r="I6" s="11">
        <v>1446799</v>
      </c>
      <c r="J6" s="11">
        <v>15280175</v>
      </c>
      <c r="K6" s="11">
        <v>2215244</v>
      </c>
      <c r="L6" s="11">
        <v>2106828</v>
      </c>
      <c r="M6" s="11">
        <v>24211</v>
      </c>
      <c r="N6" s="11">
        <v>1560473</v>
      </c>
      <c r="O6" s="11">
        <v>1525736</v>
      </c>
      <c r="P6" s="11">
        <v>213133</v>
      </c>
      <c r="Q6" s="11">
        <v>4121234</v>
      </c>
      <c r="R6" s="11">
        <v>3417326</v>
      </c>
      <c r="S6" s="11">
        <v>701914</v>
      </c>
      <c r="T6" s="11">
        <v>917227</v>
      </c>
      <c r="U6" s="11">
        <v>2366509</v>
      </c>
      <c r="V6" s="11">
        <v>25131</v>
      </c>
      <c r="W6" s="11">
        <v>0</v>
      </c>
      <c r="X6" s="11">
        <v>25003921</v>
      </c>
      <c r="Y6" s="11">
        <v>18528125</v>
      </c>
      <c r="Z6" s="11">
        <v>2187729</v>
      </c>
      <c r="AA6" s="11">
        <v>4288067</v>
      </c>
    </row>
    <row r="7" spans="1:27" ht="15.75" x14ac:dyDescent="0.25">
      <c r="C7" s="19">
        <v>1010</v>
      </c>
      <c r="D7" s="20">
        <v>35438640</v>
      </c>
      <c r="E7" s="20">
        <v>24973015</v>
      </c>
      <c r="F7" s="20">
        <v>36148885</v>
      </c>
      <c r="G7" s="21">
        <v>28754281</v>
      </c>
      <c r="H7" s="21">
        <v>9462527</v>
      </c>
      <c r="I7" s="21">
        <v>1446765</v>
      </c>
      <c r="J7" s="21">
        <v>15273686</v>
      </c>
      <c r="K7" s="21">
        <v>2221736</v>
      </c>
      <c r="L7" s="21">
        <v>2112038</v>
      </c>
      <c r="M7" s="21">
        <v>24210</v>
      </c>
      <c r="N7" s="21">
        <v>1560462</v>
      </c>
      <c r="O7" s="21">
        <v>1525489</v>
      </c>
      <c r="P7" s="21">
        <v>211660</v>
      </c>
      <c r="Q7" s="21">
        <v>4119501</v>
      </c>
      <c r="R7" s="21">
        <v>3418224</v>
      </c>
      <c r="S7" s="21">
        <v>699283</v>
      </c>
      <c r="T7" s="21">
        <v>909081</v>
      </c>
      <c r="U7" s="21">
        <v>2366022</v>
      </c>
      <c r="V7" s="21">
        <v>25205</v>
      </c>
      <c r="W7" s="21"/>
      <c r="X7" s="20">
        <v>25004394</v>
      </c>
      <c r="Y7" s="20">
        <v>18528048</v>
      </c>
      <c r="Z7" s="20">
        <v>2187786</v>
      </c>
      <c r="AA7" s="20">
        <v>4288560</v>
      </c>
    </row>
    <row r="9" spans="1:27" x14ac:dyDescent="0.25">
      <c r="D9" s="22">
        <f>D6-D7</f>
        <v>-39</v>
      </c>
      <c r="E9" s="22">
        <f t="shared" ref="E9:AA9" si="0">E6-E7</f>
        <v>-1</v>
      </c>
      <c r="F9" s="22">
        <f t="shared" si="0"/>
        <v>11828</v>
      </c>
      <c r="G9" s="22">
        <f t="shared" si="0"/>
        <v>1462</v>
      </c>
      <c r="H9" s="22">
        <f t="shared" si="0"/>
        <v>-20</v>
      </c>
      <c r="I9" s="22">
        <f t="shared" si="0"/>
        <v>34</v>
      </c>
      <c r="J9" s="22">
        <f t="shared" si="0"/>
        <v>6489</v>
      </c>
      <c r="K9" s="22">
        <f t="shared" si="0"/>
        <v>-6492</v>
      </c>
      <c r="L9" s="22">
        <f t="shared" si="0"/>
        <v>-5210</v>
      </c>
      <c r="M9" s="22">
        <f t="shared" si="0"/>
        <v>1</v>
      </c>
      <c r="N9" s="22">
        <f t="shared" si="0"/>
        <v>11</v>
      </c>
      <c r="O9" s="22">
        <f t="shared" si="0"/>
        <v>247</v>
      </c>
      <c r="P9" s="22">
        <f t="shared" si="0"/>
        <v>1473</v>
      </c>
      <c r="Q9" s="22">
        <f t="shared" si="0"/>
        <v>1733</v>
      </c>
      <c r="R9" s="22">
        <f t="shared" si="0"/>
        <v>-898</v>
      </c>
      <c r="S9" s="22">
        <f t="shared" si="0"/>
        <v>2631</v>
      </c>
      <c r="T9" s="22">
        <f t="shared" si="0"/>
        <v>8146</v>
      </c>
      <c r="U9" s="22">
        <f t="shared" si="0"/>
        <v>487</v>
      </c>
      <c r="V9" s="22">
        <f t="shared" si="0"/>
        <v>-74</v>
      </c>
      <c r="W9" s="22">
        <f t="shared" si="0"/>
        <v>0</v>
      </c>
      <c r="X9" s="22">
        <f t="shared" si="0"/>
        <v>-473</v>
      </c>
      <c r="Y9" s="22">
        <f t="shared" si="0"/>
        <v>77</v>
      </c>
      <c r="Z9" s="22">
        <f t="shared" si="0"/>
        <v>-57</v>
      </c>
      <c r="AA9" s="22">
        <f t="shared" si="0"/>
        <v>-493</v>
      </c>
    </row>
  </sheetData>
  <mergeCells count="30">
    <mergeCell ref="V3:V4"/>
    <mergeCell ref="W3:W4"/>
    <mergeCell ref="Y2:Y4"/>
    <mergeCell ref="N3:N4"/>
    <mergeCell ref="O3:O4"/>
    <mergeCell ref="P3:P4"/>
    <mergeCell ref="R3:R4"/>
    <mergeCell ref="S3:S4"/>
    <mergeCell ref="G1:W1"/>
    <mergeCell ref="X1:X4"/>
    <mergeCell ref="Y1:AA1"/>
    <mergeCell ref="G2:G4"/>
    <mergeCell ref="H2:P2"/>
    <mergeCell ref="Q2:Q4"/>
    <mergeCell ref="R2:S2"/>
    <mergeCell ref="T2:T4"/>
    <mergeCell ref="U2:U4"/>
    <mergeCell ref="V2:W2"/>
    <mergeCell ref="Z2:Z4"/>
    <mergeCell ref="AA2:AA4"/>
    <mergeCell ref="H3:I3"/>
    <mergeCell ref="J3:J4"/>
    <mergeCell ref="K3:L3"/>
    <mergeCell ref="M3:M4"/>
    <mergeCell ref="F1:F4"/>
    <mergeCell ref="A1:A4"/>
    <mergeCell ref="B1:B4"/>
    <mergeCell ref="C1:C4"/>
    <mergeCell ref="D1:D4"/>
    <mergeCell ref="E1:E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Булгитова Александра Амгалановна</dc:creator>
  <cp:lastModifiedBy>Петрова Ирина Григорьевна</cp:lastModifiedBy>
  <cp:lastPrinted>2020-01-27T09:49:56Z</cp:lastPrinted>
  <dcterms:created xsi:type="dcterms:W3CDTF">2020-01-27T08:12:58Z</dcterms:created>
  <dcterms:modified xsi:type="dcterms:W3CDTF">2020-02-05T09:10:26Z</dcterms:modified>
</cp:coreProperties>
</file>